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ales01\Desktop\インセンティブCP活かし方\35期上半期\"/>
    </mc:Choice>
  </mc:AlternateContent>
  <xr:revisionPtr revIDLastSave="0" documentId="13_ncr:1_{03035EB6-7FD3-4D46-8F85-CD0B80416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シート1" sheetId="1" r:id="rId1"/>
  </sheets>
  <definedNames>
    <definedName name="_xlnm._FilterDatabase" localSheetId="0" hidden="1">シート1!$A$3:$G$3</definedName>
    <definedName name="_xlnm.Print_Titles" localSheetId="0">シート1!$2:$3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8" i="1" l="1"/>
  <c r="E132" i="1"/>
  <c r="G132" i="1" s="1"/>
  <c r="E131" i="1"/>
  <c r="G131" i="1" s="1"/>
  <c r="E136" i="1"/>
  <c r="G136" i="1" s="1"/>
  <c r="E135" i="1"/>
  <c r="G135" i="1" s="1"/>
  <c r="E137" i="1"/>
  <c r="G137" i="1" s="1"/>
  <c r="E134" i="1"/>
  <c r="G134" i="1" s="1"/>
  <c r="E133" i="1"/>
  <c r="G133" i="1" s="1"/>
  <c r="E88" i="1"/>
  <c r="G88" i="1" s="1"/>
  <c r="E87" i="1"/>
  <c r="G87" i="1" s="1"/>
  <c r="E60" i="1"/>
  <c r="G60" i="1" s="1"/>
  <c r="E59" i="1"/>
  <c r="G59" i="1" s="1"/>
  <c r="G49" i="1"/>
  <c r="G48" i="1"/>
  <c r="G118" i="1"/>
  <c r="G92" i="1"/>
  <c r="G91" i="1"/>
  <c r="G90" i="1"/>
  <c r="G89" i="1"/>
  <c r="G41" i="1"/>
  <c r="G42" i="1"/>
  <c r="G43" i="1"/>
  <c r="G44" i="1"/>
  <c r="G45" i="1"/>
  <c r="G46" i="1"/>
  <c r="G47" i="1"/>
  <c r="G40" i="1"/>
  <c r="G35" i="1"/>
  <c r="G117" i="1"/>
  <c r="G64" i="1"/>
  <c r="G78" i="1"/>
  <c r="G77" i="1"/>
  <c r="G108" i="1"/>
  <c r="G107" i="1"/>
  <c r="G102" i="1"/>
  <c r="G101" i="1"/>
  <c r="G106" i="1"/>
  <c r="G105" i="1"/>
  <c r="G104" i="1"/>
  <c r="G103" i="1"/>
  <c r="G100" i="1"/>
  <c r="G99" i="1"/>
  <c r="G96" i="1"/>
  <c r="G95" i="1"/>
  <c r="G74" i="1"/>
  <c r="G73" i="1"/>
  <c r="G61" i="1"/>
  <c r="G58" i="1"/>
  <c r="G57" i="1"/>
  <c r="G56" i="1"/>
  <c r="G51" i="1"/>
  <c r="G50" i="1"/>
  <c r="G53" i="1"/>
  <c r="G52" i="1"/>
  <c r="G55" i="1"/>
  <c r="G54" i="1"/>
  <c r="G68" i="1"/>
  <c r="G67" i="1"/>
  <c r="G23" i="1"/>
  <c r="G22" i="1"/>
  <c r="G5" i="1"/>
  <c r="G4" i="1"/>
  <c r="G7" i="1"/>
  <c r="G6" i="1"/>
  <c r="G9" i="1"/>
  <c r="G8" i="1"/>
  <c r="G11" i="1"/>
  <c r="G10" i="1"/>
  <c r="G13" i="1"/>
  <c r="G12" i="1"/>
  <c r="G21" i="1"/>
  <c r="G20" i="1"/>
  <c r="G15" i="1"/>
  <c r="G14" i="1"/>
  <c r="G25" i="1"/>
  <c r="G24" i="1"/>
  <c r="G27" i="1"/>
  <c r="G26" i="1"/>
  <c r="G19" i="1"/>
  <c r="G18" i="1"/>
  <c r="G17" i="1"/>
  <c r="G16" i="1"/>
  <c r="G29" i="1"/>
  <c r="G28" i="1"/>
  <c r="G31" i="1"/>
  <c r="G30" i="1"/>
  <c r="G63" i="1"/>
  <c r="G62" i="1"/>
  <c r="G37" i="1"/>
  <c r="G36" i="1"/>
  <c r="G39" i="1"/>
  <c r="G38" i="1"/>
  <c r="G98" i="1"/>
  <c r="G97" i="1"/>
  <c r="G123" i="1"/>
  <c r="G122" i="1"/>
  <c r="G120" i="1"/>
  <c r="G119" i="1"/>
  <c r="G121" i="1"/>
  <c r="G125" i="1"/>
  <c r="G124" i="1"/>
  <c r="G126" i="1"/>
  <c r="G110" i="1"/>
  <c r="G109" i="1"/>
  <c r="G114" i="1"/>
  <c r="G113" i="1"/>
  <c r="G116" i="1"/>
  <c r="G115" i="1"/>
  <c r="G112" i="1"/>
  <c r="G111" i="1"/>
  <c r="G66" i="1"/>
  <c r="G65" i="1"/>
  <c r="G128" i="1"/>
  <c r="G127" i="1"/>
  <c r="G94" i="1"/>
  <c r="G93" i="1"/>
  <c r="G84" i="1"/>
  <c r="G83" i="1"/>
  <c r="G86" i="1"/>
  <c r="G85" i="1"/>
  <c r="G80" i="1"/>
  <c r="G79" i="1"/>
  <c r="G82" i="1"/>
  <c r="G81" i="1"/>
  <c r="G70" i="1"/>
  <c r="G69" i="1"/>
  <c r="G72" i="1"/>
  <c r="G71" i="1"/>
  <c r="G130" i="1"/>
  <c r="G129" i="1"/>
  <c r="G34" i="1"/>
  <c r="G33" i="1"/>
  <c r="G32" i="1"/>
  <c r="G76" i="1"/>
  <c r="G75" i="1"/>
</calcChain>
</file>

<file path=xl/sharedStrings.xml><?xml version="1.0" encoding="utf-8"?>
<sst xmlns="http://schemas.openxmlformats.org/spreadsheetml/2006/main" count="146" uniqueCount="146">
  <si>
    <t>商品コード</t>
  </si>
  <si>
    <t>商品名</t>
  </si>
  <si>
    <t>入数</t>
  </si>
  <si>
    <t>定価(税抜)</t>
  </si>
  <si>
    <t>定価(税込)</t>
  </si>
  <si>
    <t>希望数量</t>
  </si>
  <si>
    <t>合計額</t>
  </si>
  <si>
    <t>ＳＧエッセンス  (120ml)</t>
  </si>
  <si>
    <t>ＳＧエッセンス  (120ml) CS</t>
  </si>
  <si>
    <t>アクアーリオ(520ml)</t>
  </si>
  <si>
    <t>アクアーリオ(520ml) CS</t>
  </si>
  <si>
    <t>アクアココ(520ml×12本)</t>
  </si>
  <si>
    <t>ウルムＸ(3.6g×60包)☆</t>
  </si>
  <si>
    <t>ウルムＸ(3.6g×60包)☆ CS</t>
  </si>
  <si>
    <t>エルフィンサンゴ (1.2kg)</t>
  </si>
  <si>
    <t>エルフィンサンゴ (1.2kg) CS</t>
  </si>
  <si>
    <t>オードゥリーベ 業務用 (120ml)</t>
  </si>
  <si>
    <t>オードゥリーベ 業務用 (120ml) CS</t>
  </si>
  <si>
    <t>オードゥリーベ 店販用 (35ml)</t>
  </si>
  <si>
    <t>オードゥリーベ 店販用 (35ml) CS</t>
  </si>
  <si>
    <t>かぼくミルキーローション (120ml)</t>
  </si>
  <si>
    <t>かぼくミルキーローション (120ml) CS</t>
  </si>
  <si>
    <t>かぼくモイスチャークリーム (195g)</t>
  </si>
  <si>
    <t>かぼくモイスチャークリーム (195g) CS</t>
  </si>
  <si>
    <t>かぼくモイストジェルクリームEX(35g)</t>
  </si>
  <si>
    <t>かぼくモイストジェルクリームEX(35g) CS</t>
  </si>
  <si>
    <t>かぼくﾓｲｽﾄｼﾞｪﾙｸﾚﾝｼﾞﾝｸﾞ&amp;ﾏｯｻｰｼﾞ(180g)</t>
  </si>
  <si>
    <t>かぼくﾓｲｽﾄｼﾞｪﾙｸﾚﾝｼﾞﾝｸﾞ&amp;ﾏｯｻｰｼﾞ(180g) CS</t>
  </si>
  <si>
    <t>カルシストＸ (120g)☆</t>
  </si>
  <si>
    <t>カルシストＸ (120g)☆ CS</t>
  </si>
  <si>
    <t>タイガミール家庭用 (350g)☆</t>
  </si>
  <si>
    <t>タイガミール家庭用 (350g)☆ CS</t>
  </si>
  <si>
    <t>トリニティーかぼく茶☆</t>
  </si>
  <si>
    <t>トリニティーかぼく茶☆ CS</t>
  </si>
  <si>
    <t>トリニティーキュアローション(200ml)</t>
  </si>
  <si>
    <t>トリニティーキュアローション(200ml) CS</t>
  </si>
  <si>
    <t>ﾄﾘﾆﾃｨｰｸﾘｽﾀﾙ(100ml×10本)☆</t>
  </si>
  <si>
    <t>ﾄﾘﾆﾃｨｰｸﾘｽﾀﾙ(100ml×10本)☆ CS</t>
  </si>
  <si>
    <t>トリニティーシリカヒーリング(1000ml)</t>
  </si>
  <si>
    <t>トリニティーシリカヒーリング(1000ml) CS</t>
  </si>
  <si>
    <t>トリニティーシリカヒーリング(200ml)</t>
  </si>
  <si>
    <t>トリニティーシリカヒーリング(200ml) CS</t>
  </si>
  <si>
    <t>トリニティーゼット－０９(1kg)</t>
  </si>
  <si>
    <t>トリニティーゼット－０９(250g)</t>
  </si>
  <si>
    <t>トリニティーゼット－０９(250g) CS</t>
  </si>
  <si>
    <t>ﾄﾘﾆﾃｨｰｾﾗﾐｯｸﾎﾞｰﾙ15mm (1kg)</t>
  </si>
  <si>
    <t>ﾄﾘﾆﾃｨｰｾﾗﾐｯｸﾎﾞｰﾙ15mm (200g)</t>
  </si>
  <si>
    <t>ﾄﾘﾆﾃｨｰｾﾗﾐｯｸﾎﾞｰﾙ15mm (200g) CS</t>
  </si>
  <si>
    <t>トリニティーフレンド(300g)</t>
  </si>
  <si>
    <t>トリニティーフレンド(300g) CS</t>
  </si>
  <si>
    <t>トリニティー酵素 氣精(オーブ)☆</t>
  </si>
  <si>
    <t>トリニティー酵素 氣精(オーブ)☆ CS</t>
  </si>
  <si>
    <t>ﾅﾁｭﾗﾘｰｽﾞ ﾃﾃｸﾘｰﾑ (100g)</t>
  </si>
  <si>
    <t>ﾅﾁｭﾗﾘｰｽﾞ ﾃﾃｸﾘｰﾑ (100g) CS</t>
  </si>
  <si>
    <t>ﾅﾁｭﾗﾘｰｽﾞ ﾓｲｽﾄｹｱ ｱｲｸﾘｰﾑ(36g)</t>
  </si>
  <si>
    <t>ﾅﾁｭﾗﾘｰｽﾞ ﾓｲｽﾄｹｱ ｱｲｸﾘｰﾑ(36g) CS</t>
  </si>
  <si>
    <t>ハイタッチ  (120g)</t>
  </si>
  <si>
    <t>ハイタッチ  (120g) CS</t>
  </si>
  <si>
    <t>ビーワンアクティブ(1000ml)</t>
  </si>
  <si>
    <t>ビーワンアクティブ(1000ml) CS</t>
  </si>
  <si>
    <t>ビーワンアクティブ(400ml)</t>
  </si>
  <si>
    <t>ビーワンアクティブ(400ml) CS</t>
  </si>
  <si>
    <t>ビーワンオール (560ml)</t>
  </si>
  <si>
    <t>ビーワンオール (560ml) CS</t>
  </si>
  <si>
    <t>ビーワンオール (1000ml)</t>
  </si>
  <si>
    <t>ビーワンオール (1000ml) CS</t>
  </si>
  <si>
    <t>ビーワンオールインローション(1000ml)</t>
  </si>
  <si>
    <t>ビーワンオールインローション(1000ml) CS</t>
  </si>
  <si>
    <t>ビーワンオールインローション(500ml)</t>
  </si>
  <si>
    <t>ビーワンオールインローション(500ml) CS</t>
  </si>
  <si>
    <t>ビーワングレース (400ml)</t>
  </si>
  <si>
    <t>ビーワングレース (400ml) CS</t>
  </si>
  <si>
    <t>ビーワングレース (1000ml)</t>
  </si>
  <si>
    <t>ビーワングレース (1000ml) CS</t>
  </si>
  <si>
    <t>ビーワングレース (200ml)</t>
  </si>
  <si>
    <t>ビーワングレース (200ml) CS</t>
  </si>
  <si>
    <t>ビーワンサポート (1100ml)</t>
  </si>
  <si>
    <t>ビーワンサポート (1100ml) CS</t>
  </si>
  <si>
    <t>ビーワンサポート (530ml)</t>
  </si>
  <si>
    <t>ビーワンサポート (530ml) CS</t>
  </si>
  <si>
    <t>ビーワンバランス (1100ml)</t>
  </si>
  <si>
    <t>ビーワンバランス (1100ml) CS</t>
  </si>
  <si>
    <t>ビーワンバランス (530ml)</t>
  </si>
  <si>
    <t>ビーワンバランス (530ml) CS</t>
  </si>
  <si>
    <t>ビーワンユニティー(1100ml)</t>
  </si>
  <si>
    <t>ビーワンユニティー(1100ml) CS</t>
  </si>
  <si>
    <t>プラスペース (120ml)</t>
  </si>
  <si>
    <t>プラスペース (120ml) CS</t>
  </si>
  <si>
    <t>ミヅハ トリートメントウォーター(200ｍl)</t>
  </si>
  <si>
    <t>ミヅハ トリートメントウォーター(200ｍl) CS</t>
  </si>
  <si>
    <t>ミヅハ トリートメントパック (180g)</t>
  </si>
  <si>
    <t>ミヅハ トリートメントパック (180g) CS</t>
  </si>
  <si>
    <t>ミヅハ ピュアシャンプー (400ｍl)</t>
  </si>
  <si>
    <t>ミヅハ ピュアシャンプー (400ｍl) CS</t>
  </si>
  <si>
    <t>ミヅハ ヘアエッセンス (120ml) CS</t>
  </si>
  <si>
    <t>ミヅハ ヘアケアセット</t>
  </si>
  <si>
    <t>ﾐﾂﾞﾊｼｬﾝﾌﾟｰ&amp;ﾄﾘｰﾄﾒﾝﾄﾊﾟｳﾁ(各16包)</t>
  </si>
  <si>
    <t>メディエーラ  (200ml)</t>
  </si>
  <si>
    <t>メディエーラ  (200ml) CS</t>
  </si>
  <si>
    <t>ラクティスト (120g)☆</t>
  </si>
  <si>
    <t>ラクティスト (120g)☆ CS</t>
  </si>
  <si>
    <t>リファインヴィータ☆</t>
  </si>
  <si>
    <t>リファインヴィータ☆ CS</t>
  </si>
  <si>
    <t>環境改善水 トリニティー (200ml)</t>
  </si>
  <si>
    <t>環境改善水 トリニティー (200ml) CS</t>
  </si>
  <si>
    <t>環境改善水 トリニティー (1000ml)</t>
  </si>
  <si>
    <t>環境改善水 トリニティー (1000ml) CS</t>
  </si>
  <si>
    <t>珊瑚美肌   (330g)</t>
  </si>
  <si>
    <t>珊瑚美肌   (330g) CS</t>
  </si>
  <si>
    <t>薬用トリニティーホワイト (100g)</t>
  </si>
  <si>
    <t>薬用トリニティーホワイト (100g) CS</t>
  </si>
  <si>
    <t>露風(らおふぁん) (34ml)</t>
  </si>
  <si>
    <t>露風(らおふぁん) (34ml) CS</t>
  </si>
  <si>
    <t>ﾍｱｰﾘﾌｫｰﾏｰ ﾊｲﾌﾞﾘｯﾄﾞ ｽﾌｨｰﾀﾞ</t>
  </si>
  <si>
    <t>ﾄﾘﾆﾃｨｰｾﾗﾐｯｸ浄水器 水清水(みずきよめ)</t>
  </si>
  <si>
    <t>総合計金額</t>
  </si>
  <si>
    <t>販売代理店名：</t>
    <rPh sb="0" eb="2">
      <t>ハンバイ</t>
    </rPh>
    <rPh sb="2" eb="5">
      <t>ダイリテン</t>
    </rPh>
    <rPh sb="5" eb="6">
      <t>メイ</t>
    </rPh>
    <phoneticPr fontId="3"/>
  </si>
  <si>
    <t>販売代理店ID:</t>
    <rPh sb="0" eb="2">
      <t>ハンバイ</t>
    </rPh>
    <rPh sb="2" eb="5">
      <t>ダイリテン</t>
    </rPh>
    <phoneticPr fontId="3"/>
  </si>
  <si>
    <t>※名前・ID・TELは必須</t>
    <rPh sb="1" eb="3">
      <t>ナマエ</t>
    </rPh>
    <rPh sb="11" eb="13">
      <t>ヒッス</t>
    </rPh>
    <phoneticPr fontId="3"/>
  </si>
  <si>
    <t>TEL：</t>
    <phoneticPr fontId="3"/>
  </si>
  <si>
    <t>アクアココ(520ml×12本)ラベルレス</t>
    <phoneticPr fontId="3"/>
  </si>
  <si>
    <t>NEWﾅﾁｭﾗﾘｰｽﾞ ｳｫｯｼﾝｸﾞｸﾘｰﾑ(120g)</t>
  </si>
  <si>
    <t>NEWﾅﾁｭﾗﾘｰｽﾞ ﾌｪｲｽﾛｰｼｮﾝ(150ml)</t>
  </si>
  <si>
    <t>NEWﾅﾁｭﾗﾘｰｽﾞ ｸﾘｱｴｯｾﾝｽ(60ml)</t>
  </si>
  <si>
    <t>NEWﾅﾁｭﾗﾘｰｽﾞ ｱｸｱｹﾞﾙ(90g)</t>
  </si>
  <si>
    <t>ミヅハ ヘアエッセンス (120ml)</t>
    <phoneticPr fontId="3"/>
  </si>
  <si>
    <t>NEWﾅﾁｭﾗﾘｰｽﾞ ｳｫｯｼﾝｸﾞｸﾘｰﾑ(120g)CS</t>
    <phoneticPr fontId="3"/>
  </si>
  <si>
    <t>NEWﾅﾁｭﾗﾘｰｽﾞ ﾌｪｲｽﾛｰｼｮﾝ(150ml)CS</t>
    <phoneticPr fontId="3"/>
  </si>
  <si>
    <t>NEWﾅﾁｭﾗﾘｰｽﾞ ｸﾘｱｴｯｾﾝｽ(60ml)CS</t>
    <phoneticPr fontId="3"/>
  </si>
  <si>
    <t>NEWﾅﾁｭﾗﾘｰｽﾞ ｱｸｱｹﾞﾙ(90g)CS</t>
    <phoneticPr fontId="3"/>
  </si>
  <si>
    <t>カルシストＸ (2g×30包)☆</t>
    <rPh sb="13" eb="14">
      <t>ツツ</t>
    </rPh>
    <phoneticPr fontId="3"/>
  </si>
  <si>
    <t>カルシストＸ (2g×30包)☆CS</t>
    <rPh sb="13" eb="14">
      <t>ツツ</t>
    </rPh>
    <phoneticPr fontId="3"/>
  </si>
  <si>
    <t>ﾄﾘﾆﾃｨｰ&amp;光触媒除菌脱臭機</t>
    <phoneticPr fontId="3"/>
  </si>
  <si>
    <t>NEWﾅﾁｭﾗﾘｰｽﾞ UVﾌﾟﾛﾃｸﾀｰ (30g)</t>
    <phoneticPr fontId="3"/>
  </si>
  <si>
    <t>NEWﾅﾁｭﾗﾘｰｽﾞ UVﾌﾟﾛﾃｸﾀｰ (30g)CS</t>
    <phoneticPr fontId="3"/>
  </si>
  <si>
    <t xml:space="preserve">	ミヅハ ピュアシャンプー詰替用 (450ml)</t>
    <phoneticPr fontId="3"/>
  </si>
  <si>
    <t xml:space="preserve">	ミヅハ ピュアシャンプー詰替用 (450ml) CS</t>
    <phoneticPr fontId="3"/>
  </si>
  <si>
    <t>コライユ(400ml)</t>
    <phoneticPr fontId="3"/>
  </si>
  <si>
    <t>コライユ(400ml)CS</t>
    <phoneticPr fontId="3"/>
  </si>
  <si>
    <t>NEW泡おもいSP化粧石けん(80g×4個)</t>
    <phoneticPr fontId="3"/>
  </si>
  <si>
    <t>NEW泡おもいSP化粧石けん(80g×4個) CS</t>
    <phoneticPr fontId="3"/>
  </si>
  <si>
    <t>NEW泡きよめSP 液体石けん(800ml)</t>
    <phoneticPr fontId="3"/>
  </si>
  <si>
    <t>NEW泡きよめSP 液体石けん(800ml) CS</t>
    <phoneticPr fontId="3"/>
  </si>
  <si>
    <t xml:space="preserve">	NEW泡おもいSP化粧石けん(20g×120個)</t>
    <phoneticPr fontId="3"/>
  </si>
  <si>
    <t>泡ここちSP ボディーソープ(400ml)</t>
    <phoneticPr fontId="3"/>
  </si>
  <si>
    <t>泡ここちSP ボディーソープ(400ml) CS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</si>
</sst>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"/>
  </numFmts>
  <fonts count="8" x14ac:knownFonts="1">
    <font>
      <sz val="10"/>
      <color rgb="FF000000"/>
      <name val="Arial"/>
      <scheme val="minor"/>
    </font>
    <font>
      <sz val="11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6"/>
      <name val="Arial"/>
      <family val="3"/>
      <charset val="128"/>
      <scheme val="minor"/>
    </font>
    <font>
      <b/>
      <i/>
      <sz val="12"/>
      <name val="ＭＳ Ｐゴシック"/>
      <family val="3"/>
      <charset val="128"/>
    </font>
    <font>
      <b/>
      <i/>
      <sz val="10"/>
      <name val="Arial"/>
      <family val="2"/>
      <scheme val="minor"/>
    </font>
    <font>
      <b/>
      <i/>
      <sz val="12"/>
      <name val="ＭＳ Ｐゴシック"/>
      <family val="2"/>
      <charset val="128"/>
    </font>
    <font>
      <b/>
      <i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E699"/>
        <bgColor rgb="FFFFE6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176" fontId="1" fillId="0" borderId="4" xfId="0" applyNumberFormat="1" applyFont="1" applyBorder="1" applyAlignment="1">
      <alignment horizontal="right"/>
    </xf>
    <xf numFmtId="0" fontId="2" fillId="3" borderId="1" xfId="0" applyFont="1" applyFill="1" applyBorder="1"/>
    <xf numFmtId="176" fontId="2" fillId="3" borderId="2" xfId="0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176" fontId="1" fillId="0" borderId="8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6" xfId="0" applyFont="1" applyBorder="1"/>
    <xf numFmtId="176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38"/>
  <sheetViews>
    <sheetView tabSelected="1" workbookViewId="0">
      <pane ySplit="3" topLeftCell="A9" activePane="bottomLeft" state="frozen"/>
      <selection pane="bottomLeft" activeCell="F129" sqref="F129"/>
    </sheetView>
  </sheetViews>
  <sheetFormatPr defaultColWidth="12.5703125" defaultRowHeight="15.75" customHeight="1" x14ac:dyDescent="0.2"/>
  <cols>
    <col min="1" max="1" width="12.5703125" customWidth="1"/>
    <col min="2" max="2" width="38.5703125" customWidth="1"/>
  </cols>
  <sheetData>
    <row r="1" spans="1:7" ht="24.95" customHeight="1" x14ac:dyDescent="0.2">
      <c r="A1" s="9" t="s">
        <v>118</v>
      </c>
      <c r="B1" s="10"/>
      <c r="C1" s="11"/>
      <c r="D1" s="10"/>
      <c r="E1" s="9"/>
      <c r="F1" s="12"/>
      <c r="G1" s="12"/>
    </row>
    <row r="2" spans="1:7" ht="30" customHeight="1" x14ac:dyDescent="0.2">
      <c r="A2" s="23" t="s">
        <v>116</v>
      </c>
      <c r="B2" s="24"/>
      <c r="C2" s="25" t="s">
        <v>117</v>
      </c>
      <c r="D2" s="24"/>
      <c r="E2" s="26"/>
      <c r="F2" s="23" t="s">
        <v>119</v>
      </c>
      <c r="G2" s="26"/>
    </row>
    <row r="3" spans="1:7" ht="18" customHeight="1" x14ac:dyDescent="0.4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18" customHeight="1" x14ac:dyDescent="0.4">
      <c r="A4" s="3">
        <v>100020</v>
      </c>
      <c r="B4" s="4" t="s">
        <v>82</v>
      </c>
      <c r="C4" s="5">
        <v>1</v>
      </c>
      <c r="D4" s="6">
        <v>3600</v>
      </c>
      <c r="E4" s="6">
        <v>3960</v>
      </c>
      <c r="F4" s="4"/>
      <c r="G4" s="6">
        <f t="shared" ref="G4:G34" si="0">E4*F4</f>
        <v>0</v>
      </c>
    </row>
    <row r="5" spans="1:7" ht="18" customHeight="1" x14ac:dyDescent="0.4">
      <c r="A5" s="3">
        <v>100021</v>
      </c>
      <c r="B5" s="4" t="s">
        <v>83</v>
      </c>
      <c r="C5" s="5">
        <v>12</v>
      </c>
      <c r="D5" s="6">
        <v>43200</v>
      </c>
      <c r="E5" s="6">
        <v>47520</v>
      </c>
      <c r="F5" s="4"/>
      <c r="G5" s="6">
        <f t="shared" si="0"/>
        <v>0</v>
      </c>
    </row>
    <row r="6" spans="1:7" ht="18" customHeight="1" x14ac:dyDescent="0.4">
      <c r="A6" s="3">
        <v>100030</v>
      </c>
      <c r="B6" s="4" t="s">
        <v>80</v>
      </c>
      <c r="C6" s="5">
        <v>1</v>
      </c>
      <c r="D6" s="6">
        <v>7000</v>
      </c>
      <c r="E6" s="6">
        <v>7700</v>
      </c>
      <c r="F6" s="4"/>
      <c r="G6" s="6">
        <f t="shared" si="0"/>
        <v>0</v>
      </c>
    </row>
    <row r="7" spans="1:7" ht="18" customHeight="1" x14ac:dyDescent="0.4">
      <c r="A7" s="3">
        <v>100031</v>
      </c>
      <c r="B7" s="4" t="s">
        <v>81</v>
      </c>
      <c r="C7" s="5">
        <v>6</v>
      </c>
      <c r="D7" s="6">
        <v>42000</v>
      </c>
      <c r="E7" s="6">
        <v>46200</v>
      </c>
      <c r="F7" s="4"/>
      <c r="G7" s="6">
        <f t="shared" si="0"/>
        <v>0</v>
      </c>
    </row>
    <row r="8" spans="1:7" ht="18" customHeight="1" x14ac:dyDescent="0.4">
      <c r="A8" s="3">
        <v>100050</v>
      </c>
      <c r="B8" s="4" t="s">
        <v>78</v>
      </c>
      <c r="C8" s="5">
        <v>1</v>
      </c>
      <c r="D8" s="6">
        <v>3600</v>
      </c>
      <c r="E8" s="6">
        <v>3960</v>
      </c>
      <c r="F8" s="4"/>
      <c r="G8" s="6">
        <f t="shared" si="0"/>
        <v>0</v>
      </c>
    </row>
    <row r="9" spans="1:7" ht="18" customHeight="1" x14ac:dyDescent="0.4">
      <c r="A9" s="3">
        <v>100051</v>
      </c>
      <c r="B9" s="4" t="s">
        <v>79</v>
      </c>
      <c r="C9" s="5">
        <v>12</v>
      </c>
      <c r="D9" s="6">
        <v>43200</v>
      </c>
      <c r="E9" s="6">
        <v>47520</v>
      </c>
      <c r="F9" s="4"/>
      <c r="G9" s="6">
        <f t="shared" si="0"/>
        <v>0</v>
      </c>
    </row>
    <row r="10" spans="1:7" ht="18" customHeight="1" x14ac:dyDescent="0.4">
      <c r="A10" s="3">
        <v>100060</v>
      </c>
      <c r="B10" s="4" t="s">
        <v>76</v>
      </c>
      <c r="C10" s="5">
        <v>1</v>
      </c>
      <c r="D10" s="6">
        <v>7000</v>
      </c>
      <c r="E10" s="6">
        <v>7700</v>
      </c>
      <c r="F10" s="4"/>
      <c r="G10" s="6">
        <f t="shared" si="0"/>
        <v>0</v>
      </c>
    </row>
    <row r="11" spans="1:7" ht="18" customHeight="1" x14ac:dyDescent="0.4">
      <c r="A11" s="3">
        <v>100061</v>
      </c>
      <c r="B11" s="4" t="s">
        <v>77</v>
      </c>
      <c r="C11" s="5">
        <v>6</v>
      </c>
      <c r="D11" s="6">
        <v>42000</v>
      </c>
      <c r="E11" s="6">
        <v>46200</v>
      </c>
      <c r="F11" s="4"/>
      <c r="G11" s="6">
        <f t="shared" si="0"/>
        <v>0</v>
      </c>
    </row>
    <row r="12" spans="1:7" ht="18" customHeight="1" x14ac:dyDescent="0.4">
      <c r="A12" s="3">
        <v>100080</v>
      </c>
      <c r="B12" s="4" t="s">
        <v>74</v>
      </c>
      <c r="C12" s="5">
        <v>1</v>
      </c>
      <c r="D12" s="6">
        <v>3000</v>
      </c>
      <c r="E12" s="6">
        <v>3300</v>
      </c>
      <c r="F12" s="4"/>
      <c r="G12" s="6">
        <f t="shared" si="0"/>
        <v>0</v>
      </c>
    </row>
    <row r="13" spans="1:7" ht="18" customHeight="1" x14ac:dyDescent="0.4">
      <c r="A13" s="3">
        <v>100081</v>
      </c>
      <c r="B13" s="4" t="s">
        <v>75</v>
      </c>
      <c r="C13" s="5">
        <v>10</v>
      </c>
      <c r="D13" s="6">
        <v>30000</v>
      </c>
      <c r="E13" s="6">
        <v>33000</v>
      </c>
      <c r="F13" s="4"/>
      <c r="G13" s="6">
        <f t="shared" si="0"/>
        <v>0</v>
      </c>
    </row>
    <row r="14" spans="1:7" ht="18" customHeight="1" x14ac:dyDescent="0.4">
      <c r="A14" s="3">
        <v>100090</v>
      </c>
      <c r="B14" s="4" t="s">
        <v>70</v>
      </c>
      <c r="C14" s="5">
        <v>1</v>
      </c>
      <c r="D14" s="6">
        <v>5600</v>
      </c>
      <c r="E14" s="6">
        <v>6160</v>
      </c>
      <c r="F14" s="4"/>
      <c r="G14" s="6">
        <f t="shared" si="0"/>
        <v>0</v>
      </c>
    </row>
    <row r="15" spans="1:7" ht="18" customHeight="1" x14ac:dyDescent="0.4">
      <c r="A15" s="3">
        <v>100091</v>
      </c>
      <c r="B15" s="4" t="s">
        <v>71</v>
      </c>
      <c r="C15" s="5">
        <v>10</v>
      </c>
      <c r="D15" s="6">
        <v>56000</v>
      </c>
      <c r="E15" s="6">
        <v>61600</v>
      </c>
      <c r="F15" s="4"/>
      <c r="G15" s="6">
        <f t="shared" si="0"/>
        <v>0</v>
      </c>
    </row>
    <row r="16" spans="1:7" ht="18" customHeight="1" x14ac:dyDescent="0.4">
      <c r="A16" s="3">
        <v>100120</v>
      </c>
      <c r="B16" s="4" t="s">
        <v>62</v>
      </c>
      <c r="C16" s="5">
        <v>1</v>
      </c>
      <c r="D16" s="6">
        <v>7000</v>
      </c>
      <c r="E16" s="6">
        <v>7700</v>
      </c>
      <c r="F16" s="4"/>
      <c r="G16" s="6">
        <f t="shared" si="0"/>
        <v>0</v>
      </c>
    </row>
    <row r="17" spans="1:7" ht="18" customHeight="1" x14ac:dyDescent="0.4">
      <c r="A17" s="3">
        <v>100121</v>
      </c>
      <c r="B17" s="4" t="s">
        <v>63</v>
      </c>
      <c r="C17" s="5">
        <v>6</v>
      </c>
      <c r="D17" s="6">
        <v>42000</v>
      </c>
      <c r="E17" s="6">
        <v>46200</v>
      </c>
      <c r="F17" s="4"/>
      <c r="G17" s="6">
        <f t="shared" si="0"/>
        <v>0</v>
      </c>
    </row>
    <row r="18" spans="1:7" ht="18" customHeight="1" x14ac:dyDescent="0.4">
      <c r="A18" s="3">
        <v>100130</v>
      </c>
      <c r="B18" s="4" t="s">
        <v>64</v>
      </c>
      <c r="C18" s="5">
        <v>1</v>
      </c>
      <c r="D18" s="6">
        <v>11000</v>
      </c>
      <c r="E18" s="6">
        <v>12100</v>
      </c>
      <c r="F18" s="4"/>
      <c r="G18" s="6">
        <f t="shared" si="0"/>
        <v>0</v>
      </c>
    </row>
    <row r="19" spans="1:7" ht="18" customHeight="1" x14ac:dyDescent="0.4">
      <c r="A19" s="3">
        <v>100131</v>
      </c>
      <c r="B19" s="4" t="s">
        <v>65</v>
      </c>
      <c r="C19" s="5">
        <v>6</v>
      </c>
      <c r="D19" s="6">
        <v>66000</v>
      </c>
      <c r="E19" s="6">
        <v>72600</v>
      </c>
      <c r="F19" s="4"/>
      <c r="G19" s="6">
        <f t="shared" si="0"/>
        <v>0</v>
      </c>
    </row>
    <row r="20" spans="1:7" ht="18" customHeight="1" x14ac:dyDescent="0.4">
      <c r="A20" s="3">
        <v>100150</v>
      </c>
      <c r="B20" s="4" t="s">
        <v>72</v>
      </c>
      <c r="C20" s="5">
        <v>1</v>
      </c>
      <c r="D20" s="6">
        <v>10000</v>
      </c>
      <c r="E20" s="6">
        <v>11000</v>
      </c>
      <c r="F20" s="4"/>
      <c r="G20" s="6">
        <f t="shared" si="0"/>
        <v>0</v>
      </c>
    </row>
    <row r="21" spans="1:7" ht="18" customHeight="1" x14ac:dyDescent="0.4">
      <c r="A21" s="3">
        <v>100151</v>
      </c>
      <c r="B21" s="4" t="s">
        <v>73</v>
      </c>
      <c r="C21" s="5">
        <v>6</v>
      </c>
      <c r="D21" s="6">
        <v>60000</v>
      </c>
      <c r="E21" s="6">
        <v>66000</v>
      </c>
      <c r="F21" s="4"/>
      <c r="G21" s="6">
        <f t="shared" si="0"/>
        <v>0</v>
      </c>
    </row>
    <row r="22" spans="1:7" ht="18" customHeight="1" x14ac:dyDescent="0.4">
      <c r="A22" s="3">
        <v>101010</v>
      </c>
      <c r="B22" s="4" t="s">
        <v>84</v>
      </c>
      <c r="C22" s="5">
        <v>1</v>
      </c>
      <c r="D22" s="6">
        <v>6000</v>
      </c>
      <c r="E22" s="6">
        <v>6600</v>
      </c>
      <c r="F22" s="4"/>
      <c r="G22" s="6">
        <f t="shared" si="0"/>
        <v>0</v>
      </c>
    </row>
    <row r="23" spans="1:7" ht="18" customHeight="1" x14ac:dyDescent="0.4">
      <c r="A23" s="3">
        <v>101011</v>
      </c>
      <c r="B23" s="4" t="s">
        <v>85</v>
      </c>
      <c r="C23" s="5">
        <v>6</v>
      </c>
      <c r="D23" s="6">
        <v>36000</v>
      </c>
      <c r="E23" s="6">
        <v>39600</v>
      </c>
      <c r="F23" s="4"/>
      <c r="G23" s="6">
        <f t="shared" si="0"/>
        <v>0</v>
      </c>
    </row>
    <row r="24" spans="1:7" ht="18" customHeight="1" x14ac:dyDescent="0.4">
      <c r="A24" s="3">
        <v>102190</v>
      </c>
      <c r="B24" s="4" t="s">
        <v>68</v>
      </c>
      <c r="C24" s="5">
        <v>1</v>
      </c>
      <c r="D24" s="6">
        <v>5800</v>
      </c>
      <c r="E24" s="6">
        <v>6380</v>
      </c>
      <c r="F24" s="4"/>
      <c r="G24" s="6">
        <f t="shared" si="0"/>
        <v>0</v>
      </c>
    </row>
    <row r="25" spans="1:7" ht="18" customHeight="1" x14ac:dyDescent="0.4">
      <c r="A25" s="3">
        <v>102191</v>
      </c>
      <c r="B25" s="4" t="s">
        <v>69</v>
      </c>
      <c r="C25" s="5">
        <v>6</v>
      </c>
      <c r="D25" s="6">
        <v>34800</v>
      </c>
      <c r="E25" s="6">
        <v>38280</v>
      </c>
      <c r="F25" s="4"/>
      <c r="G25" s="6">
        <f t="shared" si="0"/>
        <v>0</v>
      </c>
    </row>
    <row r="26" spans="1:7" ht="18" customHeight="1" x14ac:dyDescent="0.4">
      <c r="A26" s="3">
        <v>102210</v>
      </c>
      <c r="B26" s="4" t="s">
        <v>66</v>
      </c>
      <c r="C26" s="5">
        <v>1</v>
      </c>
      <c r="D26" s="6">
        <v>9000</v>
      </c>
      <c r="E26" s="6">
        <v>9900</v>
      </c>
      <c r="F26" s="4"/>
      <c r="G26" s="6">
        <f t="shared" si="0"/>
        <v>0</v>
      </c>
    </row>
    <row r="27" spans="1:7" ht="18" customHeight="1" x14ac:dyDescent="0.4">
      <c r="A27" s="3">
        <v>102211</v>
      </c>
      <c r="B27" s="4" t="s">
        <v>67</v>
      </c>
      <c r="C27" s="5">
        <v>6</v>
      </c>
      <c r="D27" s="6">
        <v>54000</v>
      </c>
      <c r="E27" s="6">
        <v>59400</v>
      </c>
      <c r="F27" s="4"/>
      <c r="G27" s="6">
        <f t="shared" si="0"/>
        <v>0</v>
      </c>
    </row>
    <row r="28" spans="1:7" ht="18" customHeight="1" x14ac:dyDescent="0.4">
      <c r="A28" s="3">
        <v>102310</v>
      </c>
      <c r="B28" s="4" t="s">
        <v>60</v>
      </c>
      <c r="C28" s="5">
        <v>1</v>
      </c>
      <c r="D28" s="6">
        <v>4250</v>
      </c>
      <c r="E28" s="6">
        <v>4675</v>
      </c>
      <c r="F28" s="4"/>
      <c r="G28" s="6">
        <f t="shared" si="0"/>
        <v>0</v>
      </c>
    </row>
    <row r="29" spans="1:7" ht="18" customHeight="1" x14ac:dyDescent="0.4">
      <c r="A29" s="3">
        <v>102311</v>
      </c>
      <c r="B29" s="4" t="s">
        <v>61</v>
      </c>
      <c r="C29" s="5">
        <v>10</v>
      </c>
      <c r="D29" s="6">
        <v>42500</v>
      </c>
      <c r="E29" s="6">
        <v>46750</v>
      </c>
      <c r="F29" s="4"/>
      <c r="G29" s="6">
        <f t="shared" si="0"/>
        <v>0</v>
      </c>
    </row>
    <row r="30" spans="1:7" ht="18" customHeight="1" x14ac:dyDescent="0.4">
      <c r="A30" s="3">
        <v>102320</v>
      </c>
      <c r="B30" s="4" t="s">
        <v>58</v>
      </c>
      <c r="C30" s="5">
        <v>1</v>
      </c>
      <c r="D30" s="6">
        <v>8500</v>
      </c>
      <c r="E30" s="6">
        <v>9350</v>
      </c>
      <c r="F30" s="4"/>
      <c r="G30" s="6">
        <f t="shared" si="0"/>
        <v>0</v>
      </c>
    </row>
    <row r="31" spans="1:7" ht="18" customHeight="1" x14ac:dyDescent="0.4">
      <c r="A31" s="3">
        <v>102321</v>
      </c>
      <c r="B31" s="4" t="s">
        <v>59</v>
      </c>
      <c r="C31" s="5">
        <v>6</v>
      </c>
      <c r="D31" s="6">
        <v>51000</v>
      </c>
      <c r="E31" s="6">
        <v>56100</v>
      </c>
      <c r="F31" s="4"/>
      <c r="G31" s="6">
        <f t="shared" si="0"/>
        <v>0</v>
      </c>
    </row>
    <row r="32" spans="1:7" ht="18" customHeight="1" x14ac:dyDescent="0.4">
      <c r="A32" s="3">
        <v>102510</v>
      </c>
      <c r="B32" s="4" t="s">
        <v>9</v>
      </c>
      <c r="C32" s="5">
        <v>1</v>
      </c>
      <c r="D32" s="6">
        <v>3500</v>
      </c>
      <c r="E32" s="6">
        <v>3850</v>
      </c>
      <c r="F32" s="4"/>
      <c r="G32" s="6">
        <f t="shared" si="0"/>
        <v>0</v>
      </c>
    </row>
    <row r="33" spans="1:7" ht="18" customHeight="1" x14ac:dyDescent="0.4">
      <c r="A33" s="3">
        <v>102511</v>
      </c>
      <c r="B33" s="4" t="s">
        <v>10</v>
      </c>
      <c r="C33" s="5">
        <v>12</v>
      </c>
      <c r="D33" s="6">
        <v>42000</v>
      </c>
      <c r="E33" s="6">
        <v>46200</v>
      </c>
      <c r="F33" s="4"/>
      <c r="G33" s="6">
        <f t="shared" si="0"/>
        <v>0</v>
      </c>
    </row>
    <row r="34" spans="1:7" ht="18" customHeight="1" x14ac:dyDescent="0.4">
      <c r="A34" s="3">
        <v>102560</v>
      </c>
      <c r="B34" s="4" t="s">
        <v>11</v>
      </c>
      <c r="C34" s="5">
        <v>1</v>
      </c>
      <c r="D34" s="6">
        <v>40800</v>
      </c>
      <c r="E34" s="6">
        <v>44880</v>
      </c>
      <c r="F34" s="4"/>
      <c r="G34" s="6">
        <f t="shared" si="0"/>
        <v>0</v>
      </c>
    </row>
    <row r="35" spans="1:7" ht="18" customHeight="1" x14ac:dyDescent="0.4">
      <c r="A35" s="3">
        <v>102570</v>
      </c>
      <c r="B35" s="4" t="s">
        <v>120</v>
      </c>
      <c r="C35" s="5">
        <v>1</v>
      </c>
      <c r="D35" s="6">
        <v>40800</v>
      </c>
      <c r="E35" s="6">
        <v>44880</v>
      </c>
      <c r="F35" s="4"/>
      <c r="G35" s="6">
        <f t="shared" ref="G35" si="1">E35*F35</f>
        <v>0</v>
      </c>
    </row>
    <row r="36" spans="1:7" ht="18" customHeight="1" x14ac:dyDescent="0.4">
      <c r="A36" s="3">
        <v>102670</v>
      </c>
      <c r="B36" s="4" t="s">
        <v>54</v>
      </c>
      <c r="C36" s="5">
        <v>1</v>
      </c>
      <c r="D36" s="6">
        <v>6800</v>
      </c>
      <c r="E36" s="6">
        <v>7480</v>
      </c>
      <c r="F36" s="4"/>
      <c r="G36" s="6">
        <f t="shared" ref="G36:G70" si="2">E36*F36</f>
        <v>0</v>
      </c>
    </row>
    <row r="37" spans="1:7" ht="18" customHeight="1" x14ac:dyDescent="0.4">
      <c r="A37" s="3">
        <v>102671</v>
      </c>
      <c r="B37" s="4" t="s">
        <v>55</v>
      </c>
      <c r="C37" s="5">
        <v>6</v>
      </c>
      <c r="D37" s="6">
        <v>40800</v>
      </c>
      <c r="E37" s="6">
        <v>44880</v>
      </c>
      <c r="F37" s="4"/>
      <c r="G37" s="6">
        <f t="shared" si="2"/>
        <v>0</v>
      </c>
    </row>
    <row r="38" spans="1:7" ht="18" customHeight="1" x14ac:dyDescent="0.4">
      <c r="A38" s="3">
        <v>102680</v>
      </c>
      <c r="B38" s="4" t="s">
        <v>52</v>
      </c>
      <c r="C38" s="5">
        <v>1</v>
      </c>
      <c r="D38" s="6">
        <v>3800</v>
      </c>
      <c r="E38" s="6">
        <v>4180</v>
      </c>
      <c r="F38" s="4"/>
      <c r="G38" s="6">
        <f t="shared" si="2"/>
        <v>0</v>
      </c>
    </row>
    <row r="39" spans="1:7" ht="18" customHeight="1" x14ac:dyDescent="0.4">
      <c r="A39" s="3">
        <v>102681</v>
      </c>
      <c r="B39" s="4" t="s">
        <v>53</v>
      </c>
      <c r="C39" s="5">
        <v>10</v>
      </c>
      <c r="D39" s="6">
        <v>38000</v>
      </c>
      <c r="E39" s="6">
        <v>41800</v>
      </c>
      <c r="F39" s="4"/>
      <c r="G39" s="6">
        <f t="shared" si="2"/>
        <v>0</v>
      </c>
    </row>
    <row r="40" spans="1:7" s="13" customFormat="1" ht="18.75" x14ac:dyDescent="0.4">
      <c r="A40" s="21">
        <v>102710</v>
      </c>
      <c r="B40" s="21" t="s">
        <v>121</v>
      </c>
      <c r="C40" s="21">
        <v>1</v>
      </c>
      <c r="D40" s="20">
        <v>5500</v>
      </c>
      <c r="E40" s="20">
        <v>6050</v>
      </c>
      <c r="F40" s="21"/>
      <c r="G40" s="20">
        <f t="shared" ref="G40:G49" si="3">E40*F40</f>
        <v>0</v>
      </c>
    </row>
    <row r="41" spans="1:7" s="13" customFormat="1" ht="18.75" x14ac:dyDescent="0.4">
      <c r="A41" s="21">
        <v>102711</v>
      </c>
      <c r="B41" s="21" t="s">
        <v>126</v>
      </c>
      <c r="C41" s="21">
        <v>10</v>
      </c>
      <c r="D41" s="20">
        <v>55000</v>
      </c>
      <c r="E41" s="20">
        <v>60500</v>
      </c>
      <c r="F41" s="21"/>
      <c r="G41" s="20">
        <f t="shared" si="3"/>
        <v>0</v>
      </c>
    </row>
    <row r="42" spans="1:7" s="13" customFormat="1" ht="18.75" x14ac:dyDescent="0.4">
      <c r="A42" s="21">
        <v>102720</v>
      </c>
      <c r="B42" s="21" t="s">
        <v>122</v>
      </c>
      <c r="C42" s="21">
        <v>1</v>
      </c>
      <c r="D42" s="20">
        <v>7000</v>
      </c>
      <c r="E42" s="20">
        <v>7700</v>
      </c>
      <c r="F42" s="21"/>
      <c r="G42" s="20">
        <f t="shared" si="3"/>
        <v>0</v>
      </c>
    </row>
    <row r="43" spans="1:7" s="13" customFormat="1" ht="18.75" x14ac:dyDescent="0.4">
      <c r="A43" s="21">
        <v>102721</v>
      </c>
      <c r="B43" s="21" t="s">
        <v>127</v>
      </c>
      <c r="C43" s="21">
        <v>10</v>
      </c>
      <c r="D43" s="20">
        <v>70000</v>
      </c>
      <c r="E43" s="20">
        <v>77000</v>
      </c>
      <c r="F43" s="21"/>
      <c r="G43" s="20">
        <f t="shared" si="3"/>
        <v>0</v>
      </c>
    </row>
    <row r="44" spans="1:7" s="13" customFormat="1" ht="18.75" x14ac:dyDescent="0.4">
      <c r="A44" s="21">
        <v>102730</v>
      </c>
      <c r="B44" s="21" t="s">
        <v>123</v>
      </c>
      <c r="C44" s="21">
        <v>1</v>
      </c>
      <c r="D44" s="20">
        <v>8500</v>
      </c>
      <c r="E44" s="20">
        <v>9350</v>
      </c>
      <c r="F44" s="21"/>
      <c r="G44" s="20">
        <f t="shared" si="3"/>
        <v>0</v>
      </c>
    </row>
    <row r="45" spans="1:7" s="13" customFormat="1" ht="18.75" x14ac:dyDescent="0.4">
      <c r="A45" s="21">
        <v>102731</v>
      </c>
      <c r="B45" s="21" t="s">
        <v>128</v>
      </c>
      <c r="C45" s="21">
        <v>10</v>
      </c>
      <c r="D45" s="20">
        <v>85000</v>
      </c>
      <c r="E45" s="20">
        <v>93500</v>
      </c>
      <c r="F45" s="21"/>
      <c r="G45" s="20">
        <f t="shared" si="3"/>
        <v>0</v>
      </c>
    </row>
    <row r="46" spans="1:7" s="13" customFormat="1" ht="18.75" x14ac:dyDescent="0.4">
      <c r="A46" s="21">
        <v>102740</v>
      </c>
      <c r="B46" s="21" t="s">
        <v>124</v>
      </c>
      <c r="C46" s="21">
        <v>1</v>
      </c>
      <c r="D46" s="20">
        <v>6000</v>
      </c>
      <c r="E46" s="20">
        <v>6600</v>
      </c>
      <c r="F46" s="21"/>
      <c r="G46" s="20">
        <f t="shared" si="3"/>
        <v>0</v>
      </c>
    </row>
    <row r="47" spans="1:7" s="13" customFormat="1" ht="18.75" x14ac:dyDescent="0.4">
      <c r="A47" s="21">
        <v>102741</v>
      </c>
      <c r="B47" s="21" t="s">
        <v>129</v>
      </c>
      <c r="C47" s="21">
        <v>10</v>
      </c>
      <c r="D47" s="20">
        <v>60000</v>
      </c>
      <c r="E47" s="20">
        <v>66000</v>
      </c>
      <c r="F47" s="21"/>
      <c r="G47" s="20">
        <f t="shared" si="3"/>
        <v>0</v>
      </c>
    </row>
    <row r="48" spans="1:7" s="13" customFormat="1" ht="18.75" x14ac:dyDescent="0.4">
      <c r="A48" s="21">
        <v>102750</v>
      </c>
      <c r="B48" s="21" t="s">
        <v>133</v>
      </c>
      <c r="C48" s="21">
        <v>1</v>
      </c>
      <c r="D48" s="20">
        <v>4800</v>
      </c>
      <c r="E48" s="20">
        <v>5280</v>
      </c>
      <c r="F48" s="21"/>
      <c r="G48" s="20">
        <f t="shared" si="3"/>
        <v>0</v>
      </c>
    </row>
    <row r="49" spans="1:8" s="13" customFormat="1" ht="18.75" x14ac:dyDescent="0.4">
      <c r="A49" s="21">
        <v>102751</v>
      </c>
      <c r="B49" s="21" t="s">
        <v>134</v>
      </c>
      <c r="C49" s="21">
        <v>10</v>
      </c>
      <c r="D49" s="20">
        <v>48000</v>
      </c>
      <c r="E49" s="20">
        <v>52800</v>
      </c>
      <c r="F49" s="21"/>
      <c r="G49" s="20">
        <f t="shared" si="3"/>
        <v>0</v>
      </c>
    </row>
    <row r="50" spans="1:8" ht="18" customHeight="1" x14ac:dyDescent="0.4">
      <c r="A50" s="3">
        <v>103010</v>
      </c>
      <c r="B50" s="4" t="s">
        <v>92</v>
      </c>
      <c r="C50" s="5">
        <v>1</v>
      </c>
      <c r="D50" s="6">
        <v>6500</v>
      </c>
      <c r="E50" s="6">
        <v>7150</v>
      </c>
      <c r="F50" s="4"/>
      <c r="G50" s="6">
        <f t="shared" si="2"/>
        <v>0</v>
      </c>
    </row>
    <row r="51" spans="1:8" ht="18" customHeight="1" x14ac:dyDescent="0.4">
      <c r="A51" s="3">
        <v>103011</v>
      </c>
      <c r="B51" s="4" t="s">
        <v>93</v>
      </c>
      <c r="C51" s="5">
        <v>10</v>
      </c>
      <c r="D51" s="6">
        <v>65000</v>
      </c>
      <c r="E51" s="6">
        <v>71500</v>
      </c>
      <c r="F51" s="4"/>
      <c r="G51" s="6">
        <f t="shared" si="2"/>
        <v>0</v>
      </c>
    </row>
    <row r="52" spans="1:8" ht="18" customHeight="1" x14ac:dyDescent="0.4">
      <c r="A52" s="3">
        <v>103020</v>
      </c>
      <c r="B52" s="4" t="s">
        <v>90</v>
      </c>
      <c r="C52" s="5">
        <v>1</v>
      </c>
      <c r="D52" s="6">
        <v>4500</v>
      </c>
      <c r="E52" s="6">
        <v>4950</v>
      </c>
      <c r="F52" s="4"/>
      <c r="G52" s="6">
        <f t="shared" si="2"/>
        <v>0</v>
      </c>
    </row>
    <row r="53" spans="1:8" ht="18" customHeight="1" x14ac:dyDescent="0.4">
      <c r="A53" s="3">
        <v>103021</v>
      </c>
      <c r="B53" s="4" t="s">
        <v>91</v>
      </c>
      <c r="C53" s="5">
        <v>10</v>
      </c>
      <c r="D53" s="6">
        <v>45000</v>
      </c>
      <c r="E53" s="6">
        <v>49500</v>
      </c>
      <c r="F53" s="4"/>
      <c r="G53" s="6">
        <f t="shared" si="2"/>
        <v>0</v>
      </c>
    </row>
    <row r="54" spans="1:8" ht="18" customHeight="1" x14ac:dyDescent="0.4">
      <c r="A54" s="3">
        <v>103030</v>
      </c>
      <c r="B54" s="4" t="s">
        <v>88</v>
      </c>
      <c r="C54" s="5">
        <v>1</v>
      </c>
      <c r="D54" s="6">
        <v>4000</v>
      </c>
      <c r="E54" s="6">
        <v>4400</v>
      </c>
      <c r="F54" s="4"/>
      <c r="G54" s="6">
        <f t="shared" si="2"/>
        <v>0</v>
      </c>
    </row>
    <row r="55" spans="1:8" ht="18" customHeight="1" x14ac:dyDescent="0.4">
      <c r="A55" s="3">
        <v>103031</v>
      </c>
      <c r="B55" s="4" t="s">
        <v>89</v>
      </c>
      <c r="C55" s="5">
        <v>10</v>
      </c>
      <c r="D55" s="6">
        <v>40000</v>
      </c>
      <c r="E55" s="6">
        <v>44000</v>
      </c>
      <c r="F55" s="4"/>
      <c r="G55" s="6">
        <f t="shared" si="2"/>
        <v>0</v>
      </c>
    </row>
    <row r="56" spans="1:8" ht="18" customHeight="1" x14ac:dyDescent="0.4">
      <c r="A56" s="14">
        <v>103040</v>
      </c>
      <c r="B56" s="15" t="s">
        <v>125</v>
      </c>
      <c r="C56" s="16">
        <v>1</v>
      </c>
      <c r="D56" s="17">
        <v>3850</v>
      </c>
      <c r="E56" s="17">
        <v>4235</v>
      </c>
      <c r="F56" s="15"/>
      <c r="G56" s="17">
        <f t="shared" si="2"/>
        <v>0</v>
      </c>
    </row>
    <row r="57" spans="1:8" ht="18" customHeight="1" x14ac:dyDescent="0.4">
      <c r="A57" s="18">
        <v>103041</v>
      </c>
      <c r="B57" s="19" t="s">
        <v>94</v>
      </c>
      <c r="C57" s="18">
        <v>10</v>
      </c>
      <c r="D57" s="20">
        <v>38500</v>
      </c>
      <c r="E57" s="20">
        <v>42350</v>
      </c>
      <c r="F57" s="19"/>
      <c r="G57" s="20">
        <f t="shared" si="2"/>
        <v>0</v>
      </c>
      <c r="H57" s="22"/>
    </row>
    <row r="58" spans="1:8" ht="18" customHeight="1" x14ac:dyDescent="0.4">
      <c r="A58" s="18">
        <v>103050</v>
      </c>
      <c r="B58" s="19" t="s">
        <v>95</v>
      </c>
      <c r="C58" s="18">
        <v>1</v>
      </c>
      <c r="D58" s="20">
        <v>13600</v>
      </c>
      <c r="E58" s="20">
        <v>14960</v>
      </c>
      <c r="F58" s="19"/>
      <c r="G58" s="20">
        <f t="shared" si="2"/>
        <v>0</v>
      </c>
    </row>
    <row r="59" spans="1:8" ht="18" customHeight="1" x14ac:dyDescent="0.4">
      <c r="A59" s="18">
        <v>103060</v>
      </c>
      <c r="B59" s="19" t="s">
        <v>135</v>
      </c>
      <c r="C59" s="18">
        <v>1</v>
      </c>
      <c r="D59" s="20">
        <v>6500</v>
      </c>
      <c r="E59" s="20">
        <f>D59*1.1</f>
        <v>7150.0000000000009</v>
      </c>
      <c r="F59" s="19"/>
      <c r="G59" s="20">
        <f t="shared" si="2"/>
        <v>0</v>
      </c>
    </row>
    <row r="60" spans="1:8" ht="18" customHeight="1" x14ac:dyDescent="0.4">
      <c r="A60" s="18">
        <v>103061</v>
      </c>
      <c r="B60" s="19" t="s">
        <v>136</v>
      </c>
      <c r="C60" s="18">
        <v>6</v>
      </c>
      <c r="D60" s="20">
        <v>39000</v>
      </c>
      <c r="E60" s="20">
        <f>D60*1.1</f>
        <v>42900</v>
      </c>
      <c r="F60" s="19"/>
      <c r="G60" s="20">
        <f t="shared" si="2"/>
        <v>0</v>
      </c>
    </row>
    <row r="61" spans="1:8" ht="18" customHeight="1" x14ac:dyDescent="0.4">
      <c r="A61" s="18">
        <v>103510</v>
      </c>
      <c r="B61" s="19" t="s">
        <v>96</v>
      </c>
      <c r="C61" s="18">
        <v>1</v>
      </c>
      <c r="D61" s="20">
        <v>2200</v>
      </c>
      <c r="E61" s="20">
        <v>2420</v>
      </c>
      <c r="F61" s="19"/>
      <c r="G61" s="20">
        <f t="shared" si="2"/>
        <v>0</v>
      </c>
    </row>
    <row r="62" spans="1:8" ht="18" customHeight="1" x14ac:dyDescent="0.4">
      <c r="A62" s="18">
        <v>110010</v>
      </c>
      <c r="B62" s="19" t="s">
        <v>56</v>
      </c>
      <c r="C62" s="18">
        <v>1</v>
      </c>
      <c r="D62" s="20">
        <v>3800</v>
      </c>
      <c r="E62" s="20">
        <v>4180</v>
      </c>
      <c r="F62" s="19"/>
      <c r="G62" s="20">
        <f t="shared" si="2"/>
        <v>0</v>
      </c>
    </row>
    <row r="63" spans="1:8" ht="18" customHeight="1" x14ac:dyDescent="0.4">
      <c r="A63" s="3">
        <v>110011</v>
      </c>
      <c r="B63" s="4" t="s">
        <v>57</v>
      </c>
      <c r="C63" s="5">
        <v>12</v>
      </c>
      <c r="D63" s="6">
        <v>45600</v>
      </c>
      <c r="E63" s="6">
        <v>50160</v>
      </c>
      <c r="F63" s="4"/>
      <c r="G63" s="6">
        <f t="shared" si="2"/>
        <v>0</v>
      </c>
    </row>
    <row r="64" spans="1:8" ht="18" customHeight="1" x14ac:dyDescent="0.4">
      <c r="A64" s="3">
        <v>207050</v>
      </c>
      <c r="B64" s="4" t="s">
        <v>113</v>
      </c>
      <c r="C64" s="5">
        <v>1</v>
      </c>
      <c r="D64" s="6">
        <v>120000</v>
      </c>
      <c r="E64" s="6">
        <v>132000</v>
      </c>
      <c r="F64" s="4"/>
      <c r="G64" s="6">
        <f t="shared" si="2"/>
        <v>0</v>
      </c>
    </row>
    <row r="65" spans="1:7" ht="18" customHeight="1" x14ac:dyDescent="0.4">
      <c r="A65" s="3">
        <v>299010</v>
      </c>
      <c r="B65" s="4" t="s">
        <v>32</v>
      </c>
      <c r="C65" s="5">
        <v>1</v>
      </c>
      <c r="D65" s="6">
        <v>3600</v>
      </c>
      <c r="E65" s="6">
        <v>3888</v>
      </c>
      <c r="F65" s="4"/>
      <c r="G65" s="6">
        <f t="shared" si="2"/>
        <v>0</v>
      </c>
    </row>
    <row r="66" spans="1:7" ht="18" customHeight="1" x14ac:dyDescent="0.4">
      <c r="A66" s="3">
        <v>299011</v>
      </c>
      <c r="B66" s="4" t="s">
        <v>33</v>
      </c>
      <c r="C66" s="5">
        <v>10</v>
      </c>
      <c r="D66" s="6">
        <v>36000</v>
      </c>
      <c r="E66" s="6">
        <v>38880</v>
      </c>
      <c r="F66" s="4"/>
      <c r="G66" s="6">
        <f t="shared" si="2"/>
        <v>0</v>
      </c>
    </row>
    <row r="67" spans="1:7" ht="18" customHeight="1" x14ac:dyDescent="0.4">
      <c r="A67" s="3">
        <v>300020</v>
      </c>
      <c r="B67" s="4" t="s">
        <v>86</v>
      </c>
      <c r="C67" s="5">
        <v>1</v>
      </c>
      <c r="D67" s="6">
        <v>8000</v>
      </c>
      <c r="E67" s="6">
        <v>8800</v>
      </c>
      <c r="F67" s="4"/>
      <c r="G67" s="6">
        <f t="shared" si="2"/>
        <v>0</v>
      </c>
    </row>
    <row r="68" spans="1:7" ht="18" customHeight="1" x14ac:dyDescent="0.4">
      <c r="A68" s="3">
        <v>300021</v>
      </c>
      <c r="B68" s="4" t="s">
        <v>87</v>
      </c>
      <c r="C68" s="5">
        <v>10</v>
      </c>
      <c r="D68" s="6">
        <v>80000</v>
      </c>
      <c r="E68" s="6">
        <v>88000</v>
      </c>
      <c r="F68" s="4"/>
      <c r="G68" s="6">
        <f t="shared" si="2"/>
        <v>0</v>
      </c>
    </row>
    <row r="69" spans="1:7" ht="18" customHeight="1" x14ac:dyDescent="0.4">
      <c r="A69" s="3">
        <v>300150</v>
      </c>
      <c r="B69" s="4" t="s">
        <v>18</v>
      </c>
      <c r="C69" s="5">
        <v>1</v>
      </c>
      <c r="D69" s="6">
        <v>5000</v>
      </c>
      <c r="E69" s="6">
        <v>5500</v>
      </c>
      <c r="F69" s="4"/>
      <c r="G69" s="6">
        <f t="shared" si="2"/>
        <v>0</v>
      </c>
    </row>
    <row r="70" spans="1:7" ht="18" customHeight="1" x14ac:dyDescent="0.4">
      <c r="A70" s="3">
        <v>300151</v>
      </c>
      <c r="B70" s="4" t="s">
        <v>19</v>
      </c>
      <c r="C70" s="5">
        <v>10</v>
      </c>
      <c r="D70" s="6">
        <v>50000</v>
      </c>
      <c r="E70" s="6">
        <v>55000</v>
      </c>
      <c r="F70" s="4"/>
      <c r="G70" s="6">
        <f t="shared" si="2"/>
        <v>0</v>
      </c>
    </row>
    <row r="71" spans="1:7" ht="18" customHeight="1" x14ac:dyDescent="0.4">
      <c r="A71" s="3">
        <v>300160</v>
      </c>
      <c r="B71" s="4" t="s">
        <v>16</v>
      </c>
      <c r="C71" s="5">
        <v>1</v>
      </c>
      <c r="D71" s="6">
        <v>12000</v>
      </c>
      <c r="E71" s="6">
        <v>13200</v>
      </c>
      <c r="F71" s="4"/>
      <c r="G71" s="6">
        <f t="shared" ref="G71:G102" si="4">E71*F71</f>
        <v>0</v>
      </c>
    </row>
    <row r="72" spans="1:7" ht="18" customHeight="1" x14ac:dyDescent="0.4">
      <c r="A72" s="3">
        <v>300161</v>
      </c>
      <c r="B72" s="4" t="s">
        <v>17</v>
      </c>
      <c r="C72" s="5">
        <v>10</v>
      </c>
      <c r="D72" s="6">
        <v>120000</v>
      </c>
      <c r="E72" s="6">
        <v>132000</v>
      </c>
      <c r="F72" s="4"/>
      <c r="G72" s="6">
        <f t="shared" si="4"/>
        <v>0</v>
      </c>
    </row>
    <row r="73" spans="1:7" ht="18" customHeight="1" x14ac:dyDescent="0.4">
      <c r="A73" s="3">
        <v>301110</v>
      </c>
      <c r="B73" s="4" t="s">
        <v>97</v>
      </c>
      <c r="C73" s="5">
        <v>1</v>
      </c>
      <c r="D73" s="6">
        <v>5000</v>
      </c>
      <c r="E73" s="6">
        <v>5500</v>
      </c>
      <c r="F73" s="4"/>
      <c r="G73" s="6">
        <f t="shared" si="4"/>
        <v>0</v>
      </c>
    </row>
    <row r="74" spans="1:7" ht="18" customHeight="1" x14ac:dyDescent="0.4">
      <c r="A74" s="3">
        <v>301111</v>
      </c>
      <c r="B74" s="4" t="s">
        <v>98</v>
      </c>
      <c r="C74" s="5">
        <v>10</v>
      </c>
      <c r="D74" s="6">
        <v>50000</v>
      </c>
      <c r="E74" s="6">
        <v>55000</v>
      </c>
      <c r="F74" s="4"/>
      <c r="G74" s="6">
        <f t="shared" si="4"/>
        <v>0</v>
      </c>
    </row>
    <row r="75" spans="1:7" ht="18" customHeight="1" x14ac:dyDescent="0.4">
      <c r="A75" s="3">
        <v>302100</v>
      </c>
      <c r="B75" s="4" t="s">
        <v>7</v>
      </c>
      <c r="C75" s="5">
        <v>1</v>
      </c>
      <c r="D75" s="6">
        <v>7200</v>
      </c>
      <c r="E75" s="6">
        <v>7920</v>
      </c>
      <c r="F75" s="4"/>
      <c r="G75" s="6">
        <f t="shared" si="4"/>
        <v>0</v>
      </c>
    </row>
    <row r="76" spans="1:7" ht="18" customHeight="1" x14ac:dyDescent="0.4">
      <c r="A76" s="3">
        <v>302101</v>
      </c>
      <c r="B76" s="4" t="s">
        <v>8</v>
      </c>
      <c r="C76" s="5">
        <v>10</v>
      </c>
      <c r="D76" s="6">
        <v>72000</v>
      </c>
      <c r="E76" s="6">
        <v>79200</v>
      </c>
      <c r="F76" s="4"/>
      <c r="G76" s="6">
        <f t="shared" si="4"/>
        <v>0</v>
      </c>
    </row>
    <row r="77" spans="1:7" ht="18" customHeight="1" x14ac:dyDescent="0.4">
      <c r="A77" s="3">
        <v>303010</v>
      </c>
      <c r="B77" s="4" t="s">
        <v>111</v>
      </c>
      <c r="C77" s="5">
        <v>1</v>
      </c>
      <c r="D77" s="6">
        <v>10000</v>
      </c>
      <c r="E77" s="6">
        <v>11000</v>
      </c>
      <c r="F77" s="4"/>
      <c r="G77" s="6">
        <f t="shared" si="4"/>
        <v>0</v>
      </c>
    </row>
    <row r="78" spans="1:7" ht="18" customHeight="1" x14ac:dyDescent="0.4">
      <c r="A78" s="3">
        <v>303011</v>
      </c>
      <c r="B78" s="4" t="s">
        <v>112</v>
      </c>
      <c r="C78" s="5">
        <v>10</v>
      </c>
      <c r="D78" s="6">
        <v>100000</v>
      </c>
      <c r="E78" s="6">
        <v>110000</v>
      </c>
      <c r="F78" s="4"/>
      <c r="G78" s="6">
        <f t="shared" si="4"/>
        <v>0</v>
      </c>
    </row>
    <row r="79" spans="1:7" ht="18" customHeight="1" x14ac:dyDescent="0.4">
      <c r="A79" s="3">
        <v>304010</v>
      </c>
      <c r="B79" s="4" t="s">
        <v>22</v>
      </c>
      <c r="C79" s="5">
        <v>1</v>
      </c>
      <c r="D79" s="6">
        <v>5000</v>
      </c>
      <c r="E79" s="6">
        <v>5500</v>
      </c>
      <c r="F79" s="4"/>
      <c r="G79" s="6">
        <f t="shared" si="4"/>
        <v>0</v>
      </c>
    </row>
    <row r="80" spans="1:7" ht="18" customHeight="1" x14ac:dyDescent="0.4">
      <c r="A80" s="3">
        <v>304011</v>
      </c>
      <c r="B80" s="4" t="s">
        <v>23</v>
      </c>
      <c r="C80" s="5">
        <v>12</v>
      </c>
      <c r="D80" s="6">
        <v>60000</v>
      </c>
      <c r="E80" s="6">
        <v>66000</v>
      </c>
      <c r="F80" s="4"/>
      <c r="G80" s="6">
        <f t="shared" si="4"/>
        <v>0</v>
      </c>
    </row>
    <row r="81" spans="1:7" ht="18" customHeight="1" x14ac:dyDescent="0.4">
      <c r="A81" s="3">
        <v>305010</v>
      </c>
      <c r="B81" s="4" t="s">
        <v>20</v>
      </c>
      <c r="C81" s="5">
        <v>1</v>
      </c>
      <c r="D81" s="6">
        <v>9500</v>
      </c>
      <c r="E81" s="6">
        <v>10450</v>
      </c>
      <c r="F81" s="4"/>
      <c r="G81" s="6">
        <f t="shared" si="4"/>
        <v>0</v>
      </c>
    </row>
    <row r="82" spans="1:7" ht="18" customHeight="1" x14ac:dyDescent="0.4">
      <c r="A82" s="3">
        <v>305011</v>
      </c>
      <c r="B82" s="4" t="s">
        <v>21</v>
      </c>
      <c r="C82" s="5">
        <v>10</v>
      </c>
      <c r="D82" s="6">
        <v>95000</v>
      </c>
      <c r="E82" s="6">
        <v>104500</v>
      </c>
      <c r="F82" s="4"/>
      <c r="G82" s="6">
        <f t="shared" si="4"/>
        <v>0</v>
      </c>
    </row>
    <row r="83" spans="1:7" ht="18" customHeight="1" x14ac:dyDescent="0.4">
      <c r="A83" s="3">
        <v>306010</v>
      </c>
      <c r="B83" s="4" t="s">
        <v>26</v>
      </c>
      <c r="C83" s="5">
        <v>1</v>
      </c>
      <c r="D83" s="6">
        <v>4500</v>
      </c>
      <c r="E83" s="6">
        <v>4950</v>
      </c>
      <c r="F83" s="4"/>
      <c r="G83" s="6">
        <f t="shared" si="4"/>
        <v>0</v>
      </c>
    </row>
    <row r="84" spans="1:7" ht="18" customHeight="1" x14ac:dyDescent="0.4">
      <c r="A84" s="3">
        <v>306011</v>
      </c>
      <c r="B84" s="4" t="s">
        <v>27</v>
      </c>
      <c r="C84" s="5">
        <v>12</v>
      </c>
      <c r="D84" s="6">
        <v>54000</v>
      </c>
      <c r="E84" s="6">
        <v>59400</v>
      </c>
      <c r="F84" s="4"/>
      <c r="G84" s="6">
        <f t="shared" si="4"/>
        <v>0</v>
      </c>
    </row>
    <row r="85" spans="1:7" ht="18" customHeight="1" x14ac:dyDescent="0.4">
      <c r="A85" s="3">
        <v>306110</v>
      </c>
      <c r="B85" s="4" t="s">
        <v>24</v>
      </c>
      <c r="C85" s="5">
        <v>1</v>
      </c>
      <c r="D85" s="6">
        <v>12000</v>
      </c>
      <c r="E85" s="6">
        <v>13200</v>
      </c>
      <c r="F85" s="4"/>
      <c r="G85" s="6">
        <f t="shared" si="4"/>
        <v>0</v>
      </c>
    </row>
    <row r="86" spans="1:7" ht="18" customHeight="1" x14ac:dyDescent="0.4">
      <c r="A86" s="3">
        <v>306111</v>
      </c>
      <c r="B86" s="4" t="s">
        <v>25</v>
      </c>
      <c r="C86" s="5">
        <v>10</v>
      </c>
      <c r="D86" s="6">
        <v>120000</v>
      </c>
      <c r="E86" s="6">
        <v>132000</v>
      </c>
      <c r="F86" s="4"/>
      <c r="G86" s="6">
        <f t="shared" si="4"/>
        <v>0</v>
      </c>
    </row>
    <row r="87" spans="1:7" ht="18" customHeight="1" x14ac:dyDescent="0.4">
      <c r="A87" s="3">
        <v>412010</v>
      </c>
      <c r="B87" s="4" t="s">
        <v>14</v>
      </c>
      <c r="C87" s="5">
        <v>1</v>
      </c>
      <c r="D87" s="6">
        <v>4000</v>
      </c>
      <c r="E87" s="6">
        <f>D87*1.1</f>
        <v>4400</v>
      </c>
      <c r="F87" s="4"/>
      <c r="G87" s="6">
        <f t="shared" si="4"/>
        <v>0</v>
      </c>
    </row>
    <row r="88" spans="1:7" ht="18" customHeight="1" x14ac:dyDescent="0.4">
      <c r="A88" s="3">
        <v>412011</v>
      </c>
      <c r="B88" s="4" t="s">
        <v>15</v>
      </c>
      <c r="C88" s="5">
        <v>10</v>
      </c>
      <c r="D88" s="6">
        <v>40000</v>
      </c>
      <c r="E88" s="6">
        <f>D88*1.1</f>
        <v>44000</v>
      </c>
      <c r="F88" s="4"/>
      <c r="G88" s="6">
        <f t="shared" si="4"/>
        <v>0</v>
      </c>
    </row>
    <row r="89" spans="1:7" ht="18" customHeight="1" x14ac:dyDescent="0.4">
      <c r="A89" s="3">
        <v>413010</v>
      </c>
      <c r="B89" s="4" t="s">
        <v>137</v>
      </c>
      <c r="C89" s="5">
        <v>1</v>
      </c>
      <c r="D89" s="6">
        <v>5700</v>
      </c>
      <c r="E89" s="6">
        <v>6270</v>
      </c>
      <c r="F89" s="4"/>
      <c r="G89" s="6">
        <f t="shared" si="4"/>
        <v>0</v>
      </c>
    </row>
    <row r="90" spans="1:7" ht="18" customHeight="1" x14ac:dyDescent="0.4">
      <c r="A90" s="3">
        <v>413011</v>
      </c>
      <c r="B90" s="4" t="s">
        <v>138</v>
      </c>
      <c r="C90" s="5">
        <v>10</v>
      </c>
      <c r="D90" s="6">
        <v>57000</v>
      </c>
      <c r="E90" s="6">
        <v>62700</v>
      </c>
      <c r="F90" s="4"/>
      <c r="G90" s="6">
        <f t="shared" si="4"/>
        <v>0</v>
      </c>
    </row>
    <row r="91" spans="1:7" ht="18" customHeight="1" x14ac:dyDescent="0.4">
      <c r="A91" s="3">
        <v>413220</v>
      </c>
      <c r="B91" s="4" t="s">
        <v>130</v>
      </c>
      <c r="C91" s="5">
        <v>1</v>
      </c>
      <c r="D91" s="6">
        <v>16000</v>
      </c>
      <c r="E91" s="6">
        <v>17280</v>
      </c>
      <c r="F91" s="4"/>
      <c r="G91" s="6">
        <f t="shared" si="4"/>
        <v>0</v>
      </c>
    </row>
    <row r="92" spans="1:7" ht="18" customHeight="1" x14ac:dyDescent="0.4">
      <c r="A92" s="3">
        <v>413221</v>
      </c>
      <c r="B92" s="4" t="s">
        <v>131</v>
      </c>
      <c r="C92" s="5">
        <v>6</v>
      </c>
      <c r="D92" s="6">
        <v>96000</v>
      </c>
      <c r="E92" s="6">
        <v>103680</v>
      </c>
      <c r="F92" s="4"/>
      <c r="G92" s="6">
        <f t="shared" si="4"/>
        <v>0</v>
      </c>
    </row>
    <row r="93" spans="1:7" ht="18" customHeight="1" x14ac:dyDescent="0.4">
      <c r="A93" s="3">
        <v>413240</v>
      </c>
      <c r="B93" s="4" t="s">
        <v>28</v>
      </c>
      <c r="C93" s="5">
        <v>1</v>
      </c>
      <c r="D93" s="6">
        <v>28000</v>
      </c>
      <c r="E93" s="6">
        <v>30240</v>
      </c>
      <c r="F93" s="4"/>
      <c r="G93" s="6">
        <f t="shared" si="4"/>
        <v>0</v>
      </c>
    </row>
    <row r="94" spans="1:7" ht="18" customHeight="1" x14ac:dyDescent="0.4">
      <c r="A94" s="3">
        <v>413241</v>
      </c>
      <c r="B94" s="4" t="s">
        <v>29</v>
      </c>
      <c r="C94" s="5">
        <v>6</v>
      </c>
      <c r="D94" s="6">
        <v>168000</v>
      </c>
      <c r="E94" s="6">
        <v>181440</v>
      </c>
      <c r="F94" s="4"/>
      <c r="G94" s="6">
        <f t="shared" si="4"/>
        <v>0</v>
      </c>
    </row>
    <row r="95" spans="1:7" ht="18" customHeight="1" x14ac:dyDescent="0.4">
      <c r="A95" s="3">
        <v>413290</v>
      </c>
      <c r="B95" s="4" t="s">
        <v>99</v>
      </c>
      <c r="C95" s="5">
        <v>1</v>
      </c>
      <c r="D95" s="6">
        <v>15000</v>
      </c>
      <c r="E95" s="6">
        <v>16200</v>
      </c>
      <c r="F95" s="4"/>
      <c r="G95" s="6">
        <f t="shared" si="4"/>
        <v>0</v>
      </c>
    </row>
    <row r="96" spans="1:7" ht="18" customHeight="1" x14ac:dyDescent="0.4">
      <c r="A96" s="3">
        <v>413291</v>
      </c>
      <c r="B96" s="4" t="s">
        <v>100</v>
      </c>
      <c r="C96" s="5">
        <v>6</v>
      </c>
      <c r="D96" s="6">
        <v>90000</v>
      </c>
      <c r="E96" s="6">
        <v>97200</v>
      </c>
      <c r="F96" s="4"/>
      <c r="G96" s="6">
        <f t="shared" si="4"/>
        <v>0</v>
      </c>
    </row>
    <row r="97" spans="1:7" ht="18" customHeight="1" x14ac:dyDescent="0.4">
      <c r="A97" s="3">
        <v>413330</v>
      </c>
      <c r="B97" s="4" t="s">
        <v>50</v>
      </c>
      <c r="C97" s="5">
        <v>1</v>
      </c>
      <c r="D97" s="6">
        <v>15000</v>
      </c>
      <c r="E97" s="6">
        <v>16200</v>
      </c>
      <c r="F97" s="4"/>
      <c r="G97" s="6">
        <f t="shared" si="4"/>
        <v>0</v>
      </c>
    </row>
    <row r="98" spans="1:7" ht="18" customHeight="1" x14ac:dyDescent="0.4">
      <c r="A98" s="3">
        <v>413331</v>
      </c>
      <c r="B98" s="4" t="s">
        <v>51</v>
      </c>
      <c r="C98" s="5">
        <v>2</v>
      </c>
      <c r="D98" s="6">
        <v>30000</v>
      </c>
      <c r="E98" s="6">
        <v>32400</v>
      </c>
      <c r="F98" s="4"/>
      <c r="G98" s="6">
        <f t="shared" si="4"/>
        <v>0</v>
      </c>
    </row>
    <row r="99" spans="1:7" ht="18" customHeight="1" x14ac:dyDescent="0.4">
      <c r="A99" s="3">
        <v>413340</v>
      </c>
      <c r="B99" s="4" t="s">
        <v>101</v>
      </c>
      <c r="C99" s="5">
        <v>1</v>
      </c>
      <c r="D99" s="6">
        <v>9800</v>
      </c>
      <c r="E99" s="6">
        <v>10584</v>
      </c>
      <c r="F99" s="4"/>
      <c r="G99" s="6">
        <f t="shared" si="4"/>
        <v>0</v>
      </c>
    </row>
    <row r="100" spans="1:7" ht="18" customHeight="1" x14ac:dyDescent="0.4">
      <c r="A100" s="3">
        <v>413341</v>
      </c>
      <c r="B100" s="4" t="s">
        <v>102</v>
      </c>
      <c r="C100" s="5">
        <v>10</v>
      </c>
      <c r="D100" s="6">
        <v>98000</v>
      </c>
      <c r="E100" s="6">
        <v>105840</v>
      </c>
      <c r="F100" s="4"/>
      <c r="G100" s="6">
        <f t="shared" si="4"/>
        <v>0</v>
      </c>
    </row>
    <row r="101" spans="1:7" ht="18" customHeight="1" x14ac:dyDescent="0.4">
      <c r="A101" s="3">
        <v>413350</v>
      </c>
      <c r="B101" s="4" t="s">
        <v>107</v>
      </c>
      <c r="C101" s="5">
        <v>1</v>
      </c>
      <c r="D101" s="6">
        <v>7000</v>
      </c>
      <c r="E101" s="6">
        <v>7700</v>
      </c>
      <c r="F101" s="4"/>
      <c r="G101" s="6">
        <f t="shared" si="4"/>
        <v>0</v>
      </c>
    </row>
    <row r="102" spans="1:7" ht="18" customHeight="1" x14ac:dyDescent="0.4">
      <c r="A102" s="3">
        <v>413351</v>
      </c>
      <c r="B102" s="4" t="s">
        <v>108</v>
      </c>
      <c r="C102" s="5">
        <v>10</v>
      </c>
      <c r="D102" s="6">
        <v>70000</v>
      </c>
      <c r="E102" s="6">
        <v>77000</v>
      </c>
      <c r="F102" s="4"/>
      <c r="G102" s="6">
        <f t="shared" si="4"/>
        <v>0</v>
      </c>
    </row>
    <row r="103" spans="1:7" ht="18" customHeight="1" x14ac:dyDescent="0.4">
      <c r="A103" s="3">
        <v>501010</v>
      </c>
      <c r="B103" s="4" t="s">
        <v>103</v>
      </c>
      <c r="C103" s="5">
        <v>1</v>
      </c>
      <c r="D103" s="6">
        <v>3000</v>
      </c>
      <c r="E103" s="6">
        <v>3300</v>
      </c>
      <c r="F103" s="4"/>
      <c r="G103" s="6">
        <f t="shared" ref="G103:G132" si="5">E103*F103</f>
        <v>0</v>
      </c>
    </row>
    <row r="104" spans="1:7" ht="18" customHeight="1" x14ac:dyDescent="0.4">
      <c r="A104" s="3">
        <v>501011</v>
      </c>
      <c r="B104" s="4" t="s">
        <v>104</v>
      </c>
      <c r="C104" s="5">
        <v>10</v>
      </c>
      <c r="D104" s="6">
        <v>30000</v>
      </c>
      <c r="E104" s="6">
        <v>33000</v>
      </c>
      <c r="F104" s="4"/>
      <c r="G104" s="6">
        <f t="shared" si="5"/>
        <v>0</v>
      </c>
    </row>
    <row r="105" spans="1:7" ht="18" customHeight="1" x14ac:dyDescent="0.4">
      <c r="A105" s="3">
        <v>501050</v>
      </c>
      <c r="B105" s="4" t="s">
        <v>105</v>
      </c>
      <c r="C105" s="5">
        <v>1</v>
      </c>
      <c r="D105" s="6">
        <v>10000</v>
      </c>
      <c r="E105" s="6">
        <v>11000</v>
      </c>
      <c r="F105" s="4"/>
      <c r="G105" s="6">
        <f t="shared" si="5"/>
        <v>0</v>
      </c>
    </row>
    <row r="106" spans="1:7" ht="18" customHeight="1" x14ac:dyDescent="0.4">
      <c r="A106" s="3">
        <v>501051</v>
      </c>
      <c r="B106" s="4" t="s">
        <v>106</v>
      </c>
      <c r="C106" s="5">
        <v>6</v>
      </c>
      <c r="D106" s="6">
        <v>60000</v>
      </c>
      <c r="E106" s="6">
        <v>66000</v>
      </c>
      <c r="F106" s="4"/>
      <c r="G106" s="6">
        <f t="shared" si="5"/>
        <v>0</v>
      </c>
    </row>
    <row r="107" spans="1:7" ht="18" customHeight="1" x14ac:dyDescent="0.4">
      <c r="A107" s="3">
        <v>503210</v>
      </c>
      <c r="B107" s="4" t="s">
        <v>109</v>
      </c>
      <c r="C107" s="5">
        <v>1</v>
      </c>
      <c r="D107" s="6">
        <v>3600</v>
      </c>
      <c r="E107" s="6">
        <v>3960</v>
      </c>
      <c r="F107" s="4"/>
      <c r="G107" s="6">
        <f t="shared" si="5"/>
        <v>0</v>
      </c>
    </row>
    <row r="108" spans="1:7" ht="18" customHeight="1" x14ac:dyDescent="0.4">
      <c r="A108" s="3">
        <v>503211</v>
      </c>
      <c r="B108" s="4" t="s">
        <v>110</v>
      </c>
      <c r="C108" s="5">
        <v>12</v>
      </c>
      <c r="D108" s="6">
        <v>43200</v>
      </c>
      <c r="E108" s="6">
        <v>47520</v>
      </c>
      <c r="F108" s="4"/>
      <c r="G108" s="6">
        <f t="shared" si="5"/>
        <v>0</v>
      </c>
    </row>
    <row r="109" spans="1:7" ht="18" customHeight="1" x14ac:dyDescent="0.4">
      <c r="A109" s="3">
        <v>503300</v>
      </c>
      <c r="B109" s="4" t="s">
        <v>40</v>
      </c>
      <c r="C109" s="5">
        <v>1</v>
      </c>
      <c r="D109" s="6">
        <v>3800</v>
      </c>
      <c r="E109" s="6">
        <v>4180</v>
      </c>
      <c r="F109" s="4"/>
      <c r="G109" s="6">
        <f t="shared" si="5"/>
        <v>0</v>
      </c>
    </row>
    <row r="110" spans="1:7" ht="18" customHeight="1" x14ac:dyDescent="0.4">
      <c r="A110" s="3">
        <v>503301</v>
      </c>
      <c r="B110" s="4" t="s">
        <v>41</v>
      </c>
      <c r="C110" s="5">
        <v>10</v>
      </c>
      <c r="D110" s="6">
        <v>38000</v>
      </c>
      <c r="E110" s="6">
        <v>41800</v>
      </c>
      <c r="F110" s="4"/>
      <c r="G110" s="6">
        <f t="shared" si="5"/>
        <v>0</v>
      </c>
    </row>
    <row r="111" spans="1:7" ht="18" customHeight="1" x14ac:dyDescent="0.4">
      <c r="A111" s="3">
        <v>503310</v>
      </c>
      <c r="B111" s="4" t="s">
        <v>34</v>
      </c>
      <c r="C111" s="5">
        <v>1</v>
      </c>
      <c r="D111" s="6">
        <v>6000</v>
      </c>
      <c r="E111" s="6">
        <v>6600</v>
      </c>
      <c r="F111" s="4"/>
      <c r="G111" s="6">
        <f t="shared" si="5"/>
        <v>0</v>
      </c>
    </row>
    <row r="112" spans="1:7" ht="18" customHeight="1" x14ac:dyDescent="0.4">
      <c r="A112" s="3">
        <v>503311</v>
      </c>
      <c r="B112" s="4" t="s">
        <v>35</v>
      </c>
      <c r="C112" s="5">
        <v>10</v>
      </c>
      <c r="D112" s="6">
        <v>60000</v>
      </c>
      <c r="E112" s="6">
        <v>66000</v>
      </c>
      <c r="F112" s="4"/>
      <c r="G112" s="6">
        <f t="shared" si="5"/>
        <v>0</v>
      </c>
    </row>
    <row r="113" spans="1:7" ht="18" customHeight="1" x14ac:dyDescent="0.4">
      <c r="A113" s="3">
        <v>503330</v>
      </c>
      <c r="B113" s="4" t="s">
        <v>38</v>
      </c>
      <c r="C113" s="5">
        <v>1</v>
      </c>
      <c r="D113" s="6">
        <v>12000</v>
      </c>
      <c r="E113" s="6">
        <v>13200</v>
      </c>
      <c r="F113" s="4"/>
      <c r="G113" s="6">
        <f t="shared" si="5"/>
        <v>0</v>
      </c>
    </row>
    <row r="114" spans="1:7" ht="18" customHeight="1" x14ac:dyDescent="0.4">
      <c r="A114" s="3">
        <v>503331</v>
      </c>
      <c r="B114" s="4" t="s">
        <v>39</v>
      </c>
      <c r="C114" s="5">
        <v>6</v>
      </c>
      <c r="D114" s="6">
        <v>72000</v>
      </c>
      <c r="E114" s="6">
        <v>79200</v>
      </c>
      <c r="F114" s="4"/>
      <c r="G114" s="6">
        <f t="shared" si="5"/>
        <v>0</v>
      </c>
    </row>
    <row r="115" spans="1:7" ht="18" customHeight="1" x14ac:dyDescent="0.4">
      <c r="A115" s="3">
        <v>504150</v>
      </c>
      <c r="B115" s="4" t="s">
        <v>36</v>
      </c>
      <c r="C115" s="5">
        <v>1</v>
      </c>
      <c r="D115" s="6">
        <v>4000</v>
      </c>
      <c r="E115" s="6">
        <v>4320</v>
      </c>
      <c r="F115" s="4"/>
      <c r="G115" s="6">
        <f t="shared" si="5"/>
        <v>0</v>
      </c>
    </row>
    <row r="116" spans="1:7" ht="18" customHeight="1" x14ac:dyDescent="0.4">
      <c r="A116" s="3">
        <v>504151</v>
      </c>
      <c r="B116" s="4" t="s">
        <v>37</v>
      </c>
      <c r="C116" s="5">
        <v>5</v>
      </c>
      <c r="D116" s="6">
        <v>20000</v>
      </c>
      <c r="E116" s="6">
        <v>21600</v>
      </c>
      <c r="F116" s="4"/>
      <c r="G116" s="6">
        <f t="shared" si="5"/>
        <v>0</v>
      </c>
    </row>
    <row r="117" spans="1:7" ht="18" customHeight="1" x14ac:dyDescent="0.4">
      <c r="A117" s="3">
        <v>504200</v>
      </c>
      <c r="B117" s="4" t="s">
        <v>114</v>
      </c>
      <c r="C117" s="5">
        <v>1</v>
      </c>
      <c r="D117" s="6">
        <v>250000</v>
      </c>
      <c r="E117" s="6">
        <v>275000</v>
      </c>
      <c r="F117" s="4"/>
      <c r="G117" s="6">
        <f t="shared" si="5"/>
        <v>0</v>
      </c>
    </row>
    <row r="118" spans="1:7" ht="18" customHeight="1" x14ac:dyDescent="0.4">
      <c r="A118" s="3">
        <v>504710</v>
      </c>
      <c r="B118" s="4" t="s">
        <v>132</v>
      </c>
      <c r="C118" s="5">
        <v>1</v>
      </c>
      <c r="D118" s="6">
        <v>210000</v>
      </c>
      <c r="E118" s="6">
        <v>231000</v>
      </c>
      <c r="F118" s="4"/>
      <c r="G118" s="6">
        <f t="shared" ref="G118" si="6">E118*F118</f>
        <v>0</v>
      </c>
    </row>
    <row r="119" spans="1:7" ht="18" customHeight="1" x14ac:dyDescent="0.4">
      <c r="A119" s="3">
        <v>505300</v>
      </c>
      <c r="B119" s="4" t="s">
        <v>46</v>
      </c>
      <c r="C119" s="5">
        <v>1</v>
      </c>
      <c r="D119" s="6">
        <v>10000</v>
      </c>
      <c r="E119" s="6">
        <v>11000</v>
      </c>
      <c r="F119" s="4"/>
      <c r="G119" s="6">
        <f t="shared" si="5"/>
        <v>0</v>
      </c>
    </row>
    <row r="120" spans="1:7" ht="18" customHeight="1" x14ac:dyDescent="0.4">
      <c r="A120" s="3">
        <v>505301</v>
      </c>
      <c r="B120" s="4" t="s">
        <v>47</v>
      </c>
      <c r="C120" s="5">
        <v>10</v>
      </c>
      <c r="D120" s="6">
        <v>100000</v>
      </c>
      <c r="E120" s="6">
        <v>110000</v>
      </c>
      <c r="F120" s="4"/>
      <c r="G120" s="6">
        <f t="shared" si="5"/>
        <v>0</v>
      </c>
    </row>
    <row r="121" spans="1:7" ht="18" customHeight="1" x14ac:dyDescent="0.4">
      <c r="A121" s="3">
        <v>505310</v>
      </c>
      <c r="B121" s="4" t="s">
        <v>45</v>
      </c>
      <c r="C121" s="5">
        <v>1</v>
      </c>
      <c r="D121" s="6">
        <v>40000</v>
      </c>
      <c r="E121" s="6">
        <v>44000</v>
      </c>
      <c r="F121" s="4"/>
      <c r="G121" s="6">
        <f t="shared" si="5"/>
        <v>0</v>
      </c>
    </row>
    <row r="122" spans="1:7" ht="18" customHeight="1" x14ac:dyDescent="0.4">
      <c r="A122" s="3">
        <v>507040</v>
      </c>
      <c r="B122" s="4" t="s">
        <v>48</v>
      </c>
      <c r="C122" s="5">
        <v>1</v>
      </c>
      <c r="D122" s="6">
        <v>2400</v>
      </c>
      <c r="E122" s="6">
        <v>2640</v>
      </c>
      <c r="F122" s="4"/>
      <c r="G122" s="6">
        <f t="shared" si="5"/>
        <v>0</v>
      </c>
    </row>
    <row r="123" spans="1:7" ht="18" customHeight="1" x14ac:dyDescent="0.4">
      <c r="A123" s="3">
        <v>507041</v>
      </c>
      <c r="B123" s="4" t="s">
        <v>49</v>
      </c>
      <c r="C123" s="5">
        <v>30</v>
      </c>
      <c r="D123" s="6">
        <v>72000</v>
      </c>
      <c r="E123" s="6">
        <v>79200</v>
      </c>
      <c r="F123" s="4"/>
      <c r="G123" s="6">
        <f t="shared" si="5"/>
        <v>0</v>
      </c>
    </row>
    <row r="124" spans="1:7" ht="18" customHeight="1" x14ac:dyDescent="0.4">
      <c r="A124" s="3">
        <v>520110</v>
      </c>
      <c r="B124" s="4" t="s">
        <v>43</v>
      </c>
      <c r="C124" s="5">
        <v>1</v>
      </c>
      <c r="D124" s="6">
        <v>8000</v>
      </c>
      <c r="E124" s="6">
        <v>8800</v>
      </c>
      <c r="F124" s="4"/>
      <c r="G124" s="6">
        <f t="shared" si="5"/>
        <v>0</v>
      </c>
    </row>
    <row r="125" spans="1:7" ht="18" customHeight="1" x14ac:dyDescent="0.4">
      <c r="A125" s="3">
        <v>520111</v>
      </c>
      <c r="B125" s="4" t="s">
        <v>44</v>
      </c>
      <c r="C125" s="5">
        <v>6</v>
      </c>
      <c r="D125" s="6">
        <v>48000</v>
      </c>
      <c r="E125" s="6">
        <v>52800</v>
      </c>
      <c r="F125" s="4"/>
      <c r="G125" s="6">
        <f t="shared" si="5"/>
        <v>0</v>
      </c>
    </row>
    <row r="126" spans="1:7" ht="18" customHeight="1" x14ac:dyDescent="0.4">
      <c r="A126" s="3">
        <v>520150</v>
      </c>
      <c r="B126" s="4" t="s">
        <v>42</v>
      </c>
      <c r="C126" s="5">
        <v>1</v>
      </c>
      <c r="D126" s="6">
        <v>30000</v>
      </c>
      <c r="E126" s="6">
        <v>33000</v>
      </c>
      <c r="F126" s="4"/>
      <c r="G126" s="6">
        <f t="shared" si="5"/>
        <v>0</v>
      </c>
    </row>
    <row r="127" spans="1:7" ht="18" customHeight="1" x14ac:dyDescent="0.4">
      <c r="A127" s="3">
        <v>525010</v>
      </c>
      <c r="B127" s="4" t="s">
        <v>30</v>
      </c>
      <c r="C127" s="5">
        <v>1</v>
      </c>
      <c r="D127" s="6">
        <v>15000</v>
      </c>
      <c r="E127" s="6">
        <v>16200</v>
      </c>
      <c r="F127" s="4"/>
      <c r="G127" s="6">
        <f t="shared" si="5"/>
        <v>0</v>
      </c>
    </row>
    <row r="128" spans="1:7" ht="18" customHeight="1" x14ac:dyDescent="0.4">
      <c r="A128" s="3">
        <v>525011</v>
      </c>
      <c r="B128" s="4" t="s">
        <v>31</v>
      </c>
      <c r="C128" s="5">
        <v>4</v>
      </c>
      <c r="D128" s="6">
        <v>60000</v>
      </c>
      <c r="E128" s="6">
        <v>64800</v>
      </c>
      <c r="F128" s="4"/>
      <c r="G128" s="6">
        <f t="shared" si="5"/>
        <v>0</v>
      </c>
    </row>
    <row r="129" spans="1:7" ht="18" customHeight="1" x14ac:dyDescent="0.4">
      <c r="A129" s="3">
        <v>587010</v>
      </c>
      <c r="B129" s="4" t="s">
        <v>12</v>
      </c>
      <c r="C129" s="5">
        <v>1</v>
      </c>
      <c r="D129" s="6">
        <v>18000</v>
      </c>
      <c r="E129" s="6">
        <v>19440</v>
      </c>
      <c r="F129" s="4"/>
      <c r="G129" s="6">
        <f t="shared" si="5"/>
        <v>0</v>
      </c>
    </row>
    <row r="130" spans="1:7" ht="18" customHeight="1" x14ac:dyDescent="0.4">
      <c r="A130" s="3">
        <v>587011</v>
      </c>
      <c r="B130" s="4" t="s">
        <v>13</v>
      </c>
      <c r="C130" s="5">
        <v>6</v>
      </c>
      <c r="D130" s="6">
        <v>108000</v>
      </c>
      <c r="E130" s="6">
        <v>116640</v>
      </c>
      <c r="F130" s="4"/>
      <c r="G130" s="6">
        <f t="shared" si="5"/>
        <v>0</v>
      </c>
    </row>
    <row r="131" spans="1:7" ht="18" customHeight="1" x14ac:dyDescent="0.4">
      <c r="A131" s="3">
        <v>7001190</v>
      </c>
      <c r="B131" s="4" t="s">
        <v>144</v>
      </c>
      <c r="C131" s="5">
        <v>1</v>
      </c>
      <c r="D131" s="6">
        <v>2200</v>
      </c>
      <c r="E131" s="6">
        <f t="shared" ref="E131:E137" si="7">D131*1.1</f>
        <v>2420</v>
      </c>
      <c r="F131" s="4"/>
      <c r="G131" s="6">
        <f t="shared" si="5"/>
        <v>0</v>
      </c>
    </row>
    <row r="132" spans="1:7" ht="18" customHeight="1" x14ac:dyDescent="0.4">
      <c r="A132" s="3">
        <v>7001191</v>
      </c>
      <c r="B132" s="4" t="s">
        <v>145</v>
      </c>
      <c r="C132" s="5">
        <v>24</v>
      </c>
      <c r="D132" s="6">
        <v>52800</v>
      </c>
      <c r="E132" s="6">
        <f t="shared" si="7"/>
        <v>58080.000000000007</v>
      </c>
      <c r="F132" s="4"/>
      <c r="G132" s="6">
        <f t="shared" si="5"/>
        <v>0</v>
      </c>
    </row>
    <row r="133" spans="1:7" ht="18" customHeight="1" x14ac:dyDescent="0.4">
      <c r="A133" s="3">
        <v>97000130</v>
      </c>
      <c r="B133" s="4" t="s">
        <v>139</v>
      </c>
      <c r="C133" s="5">
        <v>1</v>
      </c>
      <c r="D133" s="6">
        <v>1800</v>
      </c>
      <c r="E133" s="6">
        <f t="shared" si="7"/>
        <v>1980.0000000000002</v>
      </c>
      <c r="F133" s="4"/>
      <c r="G133" s="6">
        <f t="shared" ref="G133:G136" si="8">E133*F133</f>
        <v>0</v>
      </c>
    </row>
    <row r="134" spans="1:7" ht="18" customHeight="1" x14ac:dyDescent="0.4">
      <c r="A134" s="3">
        <v>97000131</v>
      </c>
      <c r="B134" s="4" t="s">
        <v>140</v>
      </c>
      <c r="C134" s="5">
        <v>40</v>
      </c>
      <c r="D134" s="6">
        <v>72000</v>
      </c>
      <c r="E134" s="6">
        <f t="shared" si="7"/>
        <v>79200</v>
      </c>
      <c r="F134" s="4"/>
      <c r="G134" s="6">
        <f t="shared" si="8"/>
        <v>0</v>
      </c>
    </row>
    <row r="135" spans="1:7" ht="18" customHeight="1" x14ac:dyDescent="0.4">
      <c r="A135" s="3">
        <v>97000150</v>
      </c>
      <c r="B135" s="4" t="s">
        <v>141</v>
      </c>
      <c r="C135" s="5">
        <v>1</v>
      </c>
      <c r="D135" s="6">
        <v>2300</v>
      </c>
      <c r="E135" s="6">
        <f t="shared" si="7"/>
        <v>2530</v>
      </c>
      <c r="F135" s="4"/>
      <c r="G135" s="6">
        <f t="shared" si="8"/>
        <v>0</v>
      </c>
    </row>
    <row r="136" spans="1:7" ht="18" customHeight="1" x14ac:dyDescent="0.4">
      <c r="A136" s="3">
        <v>97000151</v>
      </c>
      <c r="B136" s="4" t="s">
        <v>142</v>
      </c>
      <c r="C136" s="5">
        <v>12</v>
      </c>
      <c r="D136" s="6">
        <v>27600</v>
      </c>
      <c r="E136" s="6">
        <f t="shared" si="7"/>
        <v>30360.000000000004</v>
      </c>
      <c r="F136" s="4"/>
      <c r="G136" s="6">
        <f t="shared" si="8"/>
        <v>0</v>
      </c>
    </row>
    <row r="137" spans="1:7" ht="18" customHeight="1" x14ac:dyDescent="0.4">
      <c r="A137" s="3">
        <v>97000500</v>
      </c>
      <c r="B137" s="4" t="s">
        <v>143</v>
      </c>
      <c r="C137" s="5">
        <v>1</v>
      </c>
      <c r="D137" s="6">
        <v>11500</v>
      </c>
      <c r="E137" s="6">
        <f t="shared" si="7"/>
        <v>12650.000000000002</v>
      </c>
      <c r="F137" s="4"/>
      <c r="G137" s="6">
        <f t="shared" ref="G137" si="9">E137*F137</f>
        <v>0</v>
      </c>
    </row>
    <row r="138" spans="1:7" ht="18" customHeight="1" x14ac:dyDescent="0.35">
      <c r="F138" s="7" t="s">
        <v>115</v>
      </c>
      <c r="G138" s="8">
        <f>SUM(G4:G137)</f>
        <v>0</v>
      </c>
    </row>
  </sheetData>
  <autoFilter ref="A3:G3" xr:uid="{00000000-0001-0000-0000-000000000000}">
    <sortState xmlns:xlrd2="http://schemas.microsoft.com/office/spreadsheetml/2017/richdata2" ref="A4:G131">
      <sortCondition ref="A3"/>
    </sortState>
  </autoFilter>
  <mergeCells count="3">
    <mergeCell ref="A2:B2"/>
    <mergeCell ref="C2:E2"/>
    <mergeCell ref="F2:G2"/>
  </mergeCells>
  <phoneticPr fontId="3"/>
  <conditionalFormatting sqref="A4:G137">
    <cfRule type="expression" dxfId="1" priority="2">
      <formula>MOD(ROW(),2)=0</formula>
    </cfRule>
  </conditionalFormatting>
  <conditionalFormatting sqref="H57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シート1</vt:lpstr>
      <vt:lpstr>シート1!Print_Titles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三井 良一</cp:lastModifiedBy>
  <cp:lastPrinted>2023-12-13T02:40:19Z</cp:lastPrinted>
  <dcterms:modified xsi:type="dcterms:W3CDTF">2024-12-10T03:48:20Z</dcterms:modified>
</cp:coreProperties>
</file>